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9435" activeTab="0"/>
  </bookViews>
  <sheets>
    <sheet name="Tabella 9" sheetId="1" r:id="rId1"/>
  </sheets>
  <definedNames>
    <definedName name="Q_tab_internet_costi_glob">'Tabella 9'!$A$10:$D$284</definedName>
  </definedNames>
  <calcPr fullCalcOnLoad="1"/>
</workbook>
</file>

<file path=xl/sharedStrings.xml><?xml version="1.0" encoding="utf-8"?>
<sst xmlns="http://schemas.openxmlformats.org/spreadsheetml/2006/main" count="270" uniqueCount="268">
  <si>
    <t>Consorzio raccolta rifiuti Alta Valle di Muggio</t>
  </si>
  <si>
    <t>Bruzella</t>
  </si>
  <si>
    <t>Cabbio</t>
  </si>
  <si>
    <t>Casima</t>
  </si>
  <si>
    <t>Monte</t>
  </si>
  <si>
    <t>Muggio</t>
  </si>
  <si>
    <t>Consorzio raccolta rifiuti Bellinzona Sud</t>
  </si>
  <si>
    <t>Cadenazzo</t>
  </si>
  <si>
    <t>Camorino</t>
  </si>
  <si>
    <t>Contone</t>
  </si>
  <si>
    <t>Cugnasco</t>
  </si>
  <si>
    <t>Gerra Piano</t>
  </si>
  <si>
    <t>Gudo</t>
  </si>
  <si>
    <t>Lavertezzo Piano</t>
  </si>
  <si>
    <t>Monte Carasso</t>
  </si>
  <si>
    <t>Pianezzo</t>
  </si>
  <si>
    <t>Sant'Antonino</t>
  </si>
  <si>
    <t>Sant'Antonio</t>
  </si>
  <si>
    <t>Sementina</t>
  </si>
  <si>
    <t>Agno</t>
  </si>
  <si>
    <t>Agra</t>
  </si>
  <si>
    <t>Aranno</t>
  </si>
  <si>
    <t>Arogno</t>
  </si>
  <si>
    <t>Arosio</t>
  </si>
  <si>
    <t>Arzo</t>
  </si>
  <si>
    <t>Ascona</t>
  </si>
  <si>
    <t>Balerna</t>
  </si>
  <si>
    <t>Barbengo</t>
  </si>
  <si>
    <t>Bedano</t>
  </si>
  <si>
    <t>Bellinzona</t>
  </si>
  <si>
    <t>Besazio</t>
  </si>
  <si>
    <t>Bioggio</t>
  </si>
  <si>
    <t>Bissone</t>
  </si>
  <si>
    <t>Bosco Luganese</t>
  </si>
  <si>
    <t>Breganzona</t>
  </si>
  <si>
    <t>Brione Sopra Minusio</t>
  </si>
  <si>
    <t>Brissago</t>
  </si>
  <si>
    <t>Brusino Arsizio</t>
  </si>
  <si>
    <t>Cademario</t>
  </si>
  <si>
    <t>Cadempino</t>
  </si>
  <si>
    <t>Cadro</t>
  </si>
  <si>
    <t>Caneggio</t>
  </si>
  <si>
    <t>Canobbio</t>
  </si>
  <si>
    <t>Capolago</t>
  </si>
  <si>
    <t>Carabbia</t>
  </si>
  <si>
    <t>Carabietta</t>
  </si>
  <si>
    <t>Carona</t>
  </si>
  <si>
    <t>Caslano</t>
  </si>
  <si>
    <t>Castel San Pietro</t>
  </si>
  <si>
    <t>Chiasso</t>
  </si>
  <si>
    <t>Cimo</t>
  </si>
  <si>
    <t>Coldrerio</t>
  </si>
  <si>
    <t>Comano</t>
  </si>
  <si>
    <t>Croglio</t>
  </si>
  <si>
    <t>Cureggia</t>
  </si>
  <si>
    <t>Cureglia</t>
  </si>
  <si>
    <t>Davesco-Soragno</t>
  </si>
  <si>
    <t>Gandria</t>
  </si>
  <si>
    <t>Genestrerio</t>
  </si>
  <si>
    <t>Gentilino</t>
  </si>
  <si>
    <t>Giubiasco</t>
  </si>
  <si>
    <t>Gordola</t>
  </si>
  <si>
    <t>Grancia</t>
  </si>
  <si>
    <t>Gravesano</t>
  </si>
  <si>
    <t>Indemini</t>
  </si>
  <si>
    <t>Iseo</t>
  </si>
  <si>
    <t>Lamone</t>
  </si>
  <si>
    <t>Ligornetto</t>
  </si>
  <si>
    <t>Locarno</t>
  </si>
  <si>
    <t>Losone</t>
  </si>
  <si>
    <t>Lugaggia</t>
  </si>
  <si>
    <t>Lugano</t>
  </si>
  <si>
    <t>Magliaso</t>
  </si>
  <si>
    <t>Manno</t>
  </si>
  <si>
    <t>Maroggia</t>
  </si>
  <si>
    <t>Massagno</t>
  </si>
  <si>
    <t>Melano</t>
  </si>
  <si>
    <t>Melide</t>
  </si>
  <si>
    <t>Mendrisio</t>
  </si>
  <si>
    <t>Mergoscia</t>
  </si>
  <si>
    <t>Meride</t>
  </si>
  <si>
    <t>Minusio</t>
  </si>
  <si>
    <t>Montagnola</t>
  </si>
  <si>
    <t>Monteggio</t>
  </si>
  <si>
    <t>Morbio Inferiore</t>
  </si>
  <si>
    <t>Morbio Superiore</t>
  </si>
  <si>
    <t>Morcote</t>
  </si>
  <si>
    <t>Muralto</t>
  </si>
  <si>
    <t>Muzzano</t>
  </si>
  <si>
    <t>Neggio</t>
  </si>
  <si>
    <t>Novazzano</t>
  </si>
  <si>
    <t>Origlio</t>
  </si>
  <si>
    <t>Orselina</t>
  </si>
  <si>
    <t>Pambio-Noranco</t>
  </si>
  <si>
    <t>Paradiso</t>
  </si>
  <si>
    <t>Pazzallo</t>
  </si>
  <si>
    <t>Ponte Capriasca</t>
  </si>
  <si>
    <t>Ponte Tresa</t>
  </si>
  <si>
    <t>Porza</t>
  </si>
  <si>
    <t>Pregassona</t>
  </si>
  <si>
    <t>Pura</t>
  </si>
  <si>
    <t>Rancate</t>
  </si>
  <si>
    <t>Riva San Vitale</t>
  </si>
  <si>
    <t>Robasacco</t>
  </si>
  <si>
    <t>Ronco Sopra Ascona</t>
  </si>
  <si>
    <t>Rovio</t>
  </si>
  <si>
    <t>Sagno</t>
  </si>
  <si>
    <t>Salorino</t>
  </si>
  <si>
    <t>Savosa</t>
  </si>
  <si>
    <t>Sessa</t>
  </si>
  <si>
    <t>Sonvico</t>
  </si>
  <si>
    <t>Sorengo</t>
  </si>
  <si>
    <t>Stabio</t>
  </si>
  <si>
    <t>Tenero-Contra</t>
  </si>
  <si>
    <t>Torricella-Taverne</t>
  </si>
  <si>
    <t>Tremona</t>
  </si>
  <si>
    <t>Vacallo</t>
  </si>
  <si>
    <t>Vernate</t>
  </si>
  <si>
    <t>Vezia</t>
  </si>
  <si>
    <t>Vico Morcote</t>
  </si>
  <si>
    <t>Viganello</t>
  </si>
  <si>
    <t>Villa Luganese</t>
  </si>
  <si>
    <t>Consorzio raccolta rifiuti Bellinzona Nord</t>
  </si>
  <si>
    <t>Arbedo-Castione</t>
  </si>
  <si>
    <t>Gnosca</t>
  </si>
  <si>
    <t>Gorduno</t>
  </si>
  <si>
    <t>Lumino</t>
  </si>
  <si>
    <t>Moleno</t>
  </si>
  <si>
    <t>Preonzo</t>
  </si>
  <si>
    <t>Consorzio nettezza urbana Biasca e Valli</t>
  </si>
  <si>
    <t>Airolo</t>
  </si>
  <si>
    <t>Anzonico</t>
  </si>
  <si>
    <t>Aquila</t>
  </si>
  <si>
    <t>Bedretto</t>
  </si>
  <si>
    <t>Biasca</t>
  </si>
  <si>
    <t>Bodio</t>
  </si>
  <si>
    <t>Calonico</t>
  </si>
  <si>
    <t>Calpiogna</t>
  </si>
  <si>
    <t>Campello</t>
  </si>
  <si>
    <t>Campo (Blenio)</t>
  </si>
  <si>
    <t>Castro</t>
  </si>
  <si>
    <t>Cavagnago</t>
  </si>
  <si>
    <t>Chiggiogna</t>
  </si>
  <si>
    <t>Chironico</t>
  </si>
  <si>
    <t>Claro</t>
  </si>
  <si>
    <t>Corzoneso</t>
  </si>
  <si>
    <t>Cresciano</t>
  </si>
  <si>
    <t>Dalpe</t>
  </si>
  <si>
    <t>Dongio</t>
  </si>
  <si>
    <t>Faido</t>
  </si>
  <si>
    <t>Ghirone</t>
  </si>
  <si>
    <t>Giornico</t>
  </si>
  <si>
    <t>Iragna</t>
  </si>
  <si>
    <t>Largario</t>
  </si>
  <si>
    <t>Leontica</t>
  </si>
  <si>
    <t>Lodrino</t>
  </si>
  <si>
    <t>Lottigna</t>
  </si>
  <si>
    <t>Ludiano</t>
  </si>
  <si>
    <t>Mairengo</t>
  </si>
  <si>
    <t>Malvaglia</t>
  </si>
  <si>
    <t>Marolta</t>
  </si>
  <si>
    <t>Olivone</t>
  </si>
  <si>
    <t>Osco</t>
  </si>
  <si>
    <t>Osogna</t>
  </si>
  <si>
    <t>Personico</t>
  </si>
  <si>
    <t>Pollegio</t>
  </si>
  <si>
    <t>Ponto Valentino</t>
  </si>
  <si>
    <t>Prato (Leventina)</t>
  </si>
  <si>
    <t>Prugiasco</t>
  </si>
  <si>
    <t>Quinto</t>
  </si>
  <si>
    <t>Rossura</t>
  </si>
  <si>
    <t>Semione</t>
  </si>
  <si>
    <t>Sobrio</t>
  </si>
  <si>
    <t>Torre</t>
  </si>
  <si>
    <t>Consorzio raccolta rifiuti Alto e Medio Malcantone</t>
  </si>
  <si>
    <t>Astano</t>
  </si>
  <si>
    <t>Bedigliora</t>
  </si>
  <si>
    <t>Breno</t>
  </si>
  <si>
    <t>Curio</t>
  </si>
  <si>
    <t>Fescoggia</t>
  </si>
  <si>
    <t>Miglieglia</t>
  </si>
  <si>
    <t>Mugena</t>
  </si>
  <si>
    <t>Novaggio</t>
  </si>
  <si>
    <t>Vezio</t>
  </si>
  <si>
    <t>Consorzio raccolta rifiuti Alta Capriasca</t>
  </si>
  <si>
    <t>Bidogno</t>
  </si>
  <si>
    <t>Corticiasca</t>
  </si>
  <si>
    <t>Consorzio raccolta rifiuti Valcolla</t>
  </si>
  <si>
    <t>Bogno</t>
  </si>
  <si>
    <t>Certara</t>
  </si>
  <si>
    <t>Cimadera</t>
  </si>
  <si>
    <t>Valcolla</t>
  </si>
  <si>
    <t>Consorzio raccolta rifiuti Rivera e dintorni</t>
  </si>
  <si>
    <t>Bironico</t>
  </si>
  <si>
    <t>Camignolo</t>
  </si>
  <si>
    <t>Isone</t>
  </si>
  <si>
    <t>Medeglia</t>
  </si>
  <si>
    <t>Mezzovico-Vira</t>
  </si>
  <si>
    <t>Rivera</t>
  </si>
  <si>
    <t>Sigirino</t>
  </si>
  <si>
    <t>Consorzio raccolta rifiuti Terre di Pedemonte</t>
  </si>
  <si>
    <t>Borgnone</t>
  </si>
  <si>
    <t>Cavigliano</t>
  </si>
  <si>
    <t>Gresso</t>
  </si>
  <si>
    <t>Intragna</t>
  </si>
  <si>
    <t>Isorno</t>
  </si>
  <si>
    <t>Mosogno</t>
  </si>
  <si>
    <t>Onsernone</t>
  </si>
  <si>
    <t>Palagnedra</t>
  </si>
  <si>
    <t>Tegna</t>
  </si>
  <si>
    <t>Vergeletto</t>
  </si>
  <si>
    <t>Verscio</t>
  </si>
  <si>
    <t>Consorzio raccolta rifiuti Valle Maggia</t>
  </si>
  <si>
    <t>Aurigeno</t>
  </si>
  <si>
    <t>Avegno</t>
  </si>
  <si>
    <t>Bignasco</t>
  </si>
  <si>
    <t>Bosco/Gurin</t>
  </si>
  <si>
    <t>Broglio</t>
  </si>
  <si>
    <t>Brontallo</t>
  </si>
  <si>
    <t>Campo (Vallemaggia)</t>
  </si>
  <si>
    <t>Cavergno</t>
  </si>
  <si>
    <t>Cerentino</t>
  </si>
  <si>
    <t>Cevio</t>
  </si>
  <si>
    <t>Coglio</t>
  </si>
  <si>
    <t>Fusio</t>
  </si>
  <si>
    <t>Giumaglio</t>
  </si>
  <si>
    <t>Gordevio</t>
  </si>
  <si>
    <t>Linescio</t>
  </si>
  <si>
    <t>Lodano</t>
  </si>
  <si>
    <t>Maggia</t>
  </si>
  <si>
    <t>Menzonio</t>
  </si>
  <si>
    <t>Moghegno</t>
  </si>
  <si>
    <t>Peccia</t>
  </si>
  <si>
    <t>Prato-Sornico</t>
  </si>
  <si>
    <t>Someo</t>
  </si>
  <si>
    <t>Consorzio raccolta rifiuti Valle Verzasca</t>
  </si>
  <si>
    <t>Brione (Verzasca)</t>
  </si>
  <si>
    <t>Corippo</t>
  </si>
  <si>
    <t>Frasco</t>
  </si>
  <si>
    <t>Gerra (Verzasca)</t>
  </si>
  <si>
    <t>Lavertezzo</t>
  </si>
  <si>
    <t>Sonogno</t>
  </si>
  <si>
    <t>Vogorno</t>
  </si>
  <si>
    <t>Servizio intercomunale raccolta rifiuti Gambarogno</t>
  </si>
  <si>
    <t>Caviano</t>
  </si>
  <si>
    <t>Gerra (Gambarogno)</t>
  </si>
  <si>
    <t>Magadino</t>
  </si>
  <si>
    <t>Piazzogna</t>
  </si>
  <si>
    <t>San Nazzaro</t>
  </si>
  <si>
    <t>Sant'Abbondio</t>
  </si>
  <si>
    <t>Vira (Gambarogno)</t>
  </si>
  <si>
    <t>Fr.</t>
  </si>
  <si>
    <t xml:space="preserve">Totale </t>
  </si>
  <si>
    <t>COPERTURA COSTI</t>
  </si>
  <si>
    <t>%</t>
  </si>
  <si>
    <t>Copertura</t>
  </si>
  <si>
    <t>entrate</t>
  </si>
  <si>
    <t>Copertura dei costi globali per il settore dei rifiuti urbani nel 2002</t>
  </si>
  <si>
    <t xml:space="preserve">costi </t>
  </si>
  <si>
    <t>Popolazione</t>
  </si>
  <si>
    <t>economica</t>
  </si>
  <si>
    <t>COMUNI ESR</t>
  </si>
  <si>
    <t>Comuni ESR con la raccolta in proprio</t>
  </si>
  <si>
    <t>Capriasca</t>
  </si>
  <si>
    <t>COMUNI CIR</t>
  </si>
  <si>
    <t>Comuni CIR con la raccolta in proprio</t>
  </si>
  <si>
    <t>COMUNI CNU</t>
  </si>
  <si>
    <t>TI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</si>
</sst>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#,##0.0"/>
    <numFmt numFmtId="173" formatCode="0.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Tahoma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8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7" fillId="2" borderId="0" xfId="19" applyNumberFormat="1" applyFont="1" applyFill="1" applyBorder="1" applyAlignment="1" applyProtection="1">
      <alignment/>
      <protection/>
    </xf>
    <xf numFmtId="3" fontId="8" fillId="2" borderId="0" xfId="19" applyNumberFormat="1" applyFont="1" applyFill="1" applyBorder="1">
      <alignment/>
      <protection/>
    </xf>
    <xf numFmtId="172" fontId="8" fillId="2" borderId="0" xfId="19" applyNumberFormat="1" applyFont="1" applyFill="1" applyBorder="1">
      <alignment/>
      <protection/>
    </xf>
    <xf numFmtId="0" fontId="8" fillId="2" borderId="0" xfId="19" applyFont="1" applyFill="1" applyBorder="1">
      <alignment/>
      <protection/>
    </xf>
    <xf numFmtId="0" fontId="9" fillId="2" borderId="0" xfId="19" applyFont="1" applyFill="1" applyBorder="1">
      <alignment/>
      <protection/>
    </xf>
    <xf numFmtId="3" fontId="9" fillId="3" borderId="0" xfId="19" applyNumberFormat="1" applyFont="1" applyFill="1" applyBorder="1" applyAlignment="1">
      <alignment horizontal="left"/>
      <protection/>
    </xf>
    <xf numFmtId="172" fontId="9" fillId="3" borderId="0" xfId="19" applyNumberFormat="1" applyFont="1" applyFill="1" applyBorder="1" applyAlignment="1">
      <alignment horizontal="center"/>
      <protection/>
    </xf>
    <xf numFmtId="3" fontId="9" fillId="3" borderId="0" xfId="19" applyNumberFormat="1" applyFont="1" applyFill="1" applyBorder="1" applyAlignment="1">
      <alignment horizontal="center"/>
      <protection/>
    </xf>
    <xf numFmtId="172" fontId="8" fillId="3" borderId="0" xfId="19" applyNumberFormat="1" applyFont="1" applyFill="1" applyBorder="1" applyAlignment="1">
      <alignment horizontal="right"/>
      <protection/>
    </xf>
    <xf numFmtId="3" fontId="8" fillId="3" borderId="0" xfId="19" applyNumberFormat="1" applyFont="1" applyFill="1" applyBorder="1" applyAlignment="1">
      <alignment horizontal="right"/>
      <protection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/>
    </xf>
    <xf numFmtId="173" fontId="8" fillId="0" borderId="0" xfId="0" applyNumberFormat="1" applyFont="1" applyFill="1" applyBorder="1" applyAlignment="1">
      <alignment horizontal="right"/>
    </xf>
    <xf numFmtId="173" fontId="9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right" wrapText="1"/>
    </xf>
    <xf numFmtId="4" fontId="7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wrapText="1"/>
    </xf>
    <xf numFmtId="3" fontId="10" fillId="0" borderId="0" xfId="0" applyNumberFormat="1" applyFont="1" applyFill="1" applyBorder="1" applyAlignment="1">
      <alignment horizontal="right" wrapText="1"/>
    </xf>
    <xf numFmtId="4" fontId="10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2" fontId="9" fillId="0" borderId="0" xfId="0" applyNumberFormat="1" applyFont="1" applyFill="1" applyBorder="1" applyAlignment="1">
      <alignment horizontal="right"/>
    </xf>
    <xf numFmtId="0" fontId="7" fillId="4" borderId="0" xfId="0" applyFont="1" applyFill="1" applyBorder="1" applyAlignment="1">
      <alignment vertical="center" wrapText="1"/>
    </xf>
    <xf numFmtId="3" fontId="7" fillId="4" borderId="0" xfId="0" applyNumberFormat="1" applyFont="1" applyFill="1" applyBorder="1" applyAlignment="1">
      <alignment horizontal="right" vertical="center" wrapText="1"/>
    </xf>
    <xf numFmtId="4" fontId="7" fillId="4" borderId="0" xfId="0" applyNumberFormat="1" applyFont="1" applyFill="1" applyBorder="1" applyAlignment="1">
      <alignment horizontal="right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Q_tab_internet_costi_glob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D1ED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5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4"/>
  <sheetViews>
    <sheetView showGridLines="0" tabSelected="1" zoomScale="90" zoomScaleNormal="90" workbookViewId="0" topLeftCell="A1">
      <pane ySplit="7" topLeftCell="BM8" activePane="bottomLeft" state="frozen"/>
      <selection pane="topLeft" activeCell="A1" sqref="A1"/>
      <selection pane="bottomLeft" activeCell="G23" sqref="G23"/>
    </sheetView>
  </sheetViews>
  <sheetFormatPr defaultColWidth="9.140625" defaultRowHeight="12.75"/>
  <cols>
    <col min="1" max="1" width="50.28125" style="0" customWidth="1"/>
    <col min="2" max="2" width="13.7109375" style="0" customWidth="1"/>
    <col min="3" max="4" width="16.140625" style="12" bestFit="1" customWidth="1"/>
    <col min="5" max="5" width="12.00390625" style="1" bestFit="1" customWidth="1"/>
  </cols>
  <sheetData>
    <row r="1" spans="1:5" ht="12.75">
      <c r="A1" s="2" t="s">
        <v>257</v>
      </c>
      <c r="B1" s="3"/>
      <c r="C1" s="3"/>
      <c r="D1" s="3"/>
      <c r="E1" s="4"/>
    </row>
    <row r="2" spans="1:5" ht="12.75">
      <c r="A2" s="5"/>
      <c r="B2" s="3"/>
      <c r="C2" s="3"/>
      <c r="D2" s="3"/>
      <c r="E2" s="4"/>
    </row>
    <row r="3" spans="1:5" ht="12.75">
      <c r="A3" s="6" t="s">
        <v>253</v>
      </c>
      <c r="B3" s="3"/>
      <c r="C3" s="3"/>
      <c r="D3" s="3"/>
      <c r="E3" s="4"/>
    </row>
    <row r="4" spans="1:5" ht="12.75">
      <c r="A4" s="7"/>
      <c r="B4" s="7" t="s">
        <v>259</v>
      </c>
      <c r="C4" s="7" t="s">
        <v>252</v>
      </c>
      <c r="D4" s="7" t="s">
        <v>252</v>
      </c>
      <c r="E4" s="8" t="s">
        <v>255</v>
      </c>
    </row>
    <row r="5" spans="1:5" ht="12.75">
      <c r="A5" s="7"/>
      <c r="B5" s="7" t="s">
        <v>260</v>
      </c>
      <c r="C5" s="7" t="s">
        <v>258</v>
      </c>
      <c r="D5" s="7" t="s">
        <v>256</v>
      </c>
      <c r="E5" s="8"/>
    </row>
    <row r="6" spans="1:5" ht="12.75">
      <c r="A6" s="9"/>
      <c r="B6" s="9"/>
      <c r="C6" s="11" t="s">
        <v>251</v>
      </c>
      <c r="D6" s="11" t="s">
        <v>251</v>
      </c>
      <c r="E6" s="10" t="s">
        <v>254</v>
      </c>
    </row>
    <row r="7" spans="1:5" ht="12.75">
      <c r="A7" s="9"/>
      <c r="B7" s="9"/>
      <c r="C7" s="11"/>
      <c r="D7" s="11"/>
      <c r="E7" s="10"/>
    </row>
    <row r="8" spans="1:5" ht="12.75">
      <c r="A8" s="14"/>
      <c r="B8" s="15"/>
      <c r="C8" s="18"/>
      <c r="D8" s="18"/>
      <c r="E8" s="19"/>
    </row>
    <row r="9" spans="1:5" ht="12.75">
      <c r="A9" s="14" t="s">
        <v>261</v>
      </c>
      <c r="B9" s="15">
        <v>177142</v>
      </c>
      <c r="C9" s="16">
        <v>29955081.59</v>
      </c>
      <c r="D9" s="16">
        <v>15607269.05</v>
      </c>
      <c r="E9" s="17">
        <f>D9/C9*100</f>
        <v>52.10224182867933</v>
      </c>
    </row>
    <row r="10" spans="1:5" ht="12.75">
      <c r="A10" s="14"/>
      <c r="B10" s="15"/>
      <c r="C10" s="18"/>
      <c r="D10" s="18"/>
      <c r="E10" s="19"/>
    </row>
    <row r="11" spans="1:5" ht="12.75">
      <c r="A11" s="20" t="s">
        <v>0</v>
      </c>
      <c r="B11" s="21">
        <v>749</v>
      </c>
      <c r="C11" s="22">
        <v>137706</v>
      </c>
      <c r="D11" s="22">
        <v>72150</v>
      </c>
      <c r="E11" s="22">
        <f aca="true" t="shared" si="0" ref="E11:E74">D11/C11*100</f>
        <v>52.394231188183525</v>
      </c>
    </row>
    <row r="12" spans="1:5" ht="12.75">
      <c r="A12" s="23" t="s">
        <v>1</v>
      </c>
      <c r="B12" s="24">
        <v>201</v>
      </c>
      <c r="C12" s="25">
        <v>30106</v>
      </c>
      <c r="D12" s="25">
        <v>11050</v>
      </c>
      <c r="E12" s="25">
        <f t="shared" si="0"/>
        <v>36.703647113532185</v>
      </c>
    </row>
    <row r="13" spans="1:5" ht="12.75">
      <c r="A13" s="23" t="s">
        <v>2</v>
      </c>
      <c r="B13" s="24">
        <v>184</v>
      </c>
      <c r="C13" s="25">
        <v>33000</v>
      </c>
      <c r="D13" s="25">
        <v>15500</v>
      </c>
      <c r="E13" s="25">
        <f t="shared" si="0"/>
        <v>46.96969696969697</v>
      </c>
    </row>
    <row r="14" spans="1:5" ht="12.75">
      <c r="A14" s="23" t="s">
        <v>3</v>
      </c>
      <c r="B14" s="24">
        <v>65</v>
      </c>
      <c r="C14" s="25">
        <v>13100</v>
      </c>
      <c r="D14" s="25">
        <v>6100</v>
      </c>
      <c r="E14" s="25">
        <f t="shared" si="0"/>
        <v>46.56488549618321</v>
      </c>
    </row>
    <row r="15" spans="1:5" ht="12.75">
      <c r="A15" s="23" t="s">
        <v>4</v>
      </c>
      <c r="B15" s="24">
        <v>95</v>
      </c>
      <c r="C15" s="25">
        <v>15500</v>
      </c>
      <c r="D15" s="25">
        <v>7500</v>
      </c>
      <c r="E15" s="25">
        <f t="shared" si="0"/>
        <v>48.38709677419355</v>
      </c>
    </row>
    <row r="16" spans="1:5" ht="12.75">
      <c r="A16" s="23" t="s">
        <v>5</v>
      </c>
      <c r="B16" s="24">
        <v>204</v>
      </c>
      <c r="C16" s="25">
        <v>46000</v>
      </c>
      <c r="D16" s="25">
        <v>32000</v>
      </c>
      <c r="E16" s="25">
        <f t="shared" si="0"/>
        <v>69.56521739130434</v>
      </c>
    </row>
    <row r="17" spans="1:5" ht="12.75">
      <c r="A17" s="23"/>
      <c r="B17" s="24"/>
      <c r="C17" s="25"/>
      <c r="D17" s="25"/>
      <c r="E17" s="25"/>
    </row>
    <row r="18" spans="1:5" ht="12.75">
      <c r="A18" s="20" t="s">
        <v>174</v>
      </c>
      <c r="B18" s="21">
        <v>3067</v>
      </c>
      <c r="C18" s="22">
        <v>517646</v>
      </c>
      <c r="D18" s="22">
        <v>407020</v>
      </c>
      <c r="E18" s="22">
        <f t="shared" si="0"/>
        <v>78.62902446845914</v>
      </c>
    </row>
    <row r="19" spans="1:5" ht="13.5" customHeight="1">
      <c r="A19" s="23" t="s">
        <v>175</v>
      </c>
      <c r="B19" s="24">
        <v>274</v>
      </c>
      <c r="C19" s="25">
        <v>61168</v>
      </c>
      <c r="D19" s="25">
        <v>57697</v>
      </c>
      <c r="E19" s="25">
        <f t="shared" si="0"/>
        <v>94.32546429505624</v>
      </c>
    </row>
    <row r="20" spans="1:5" ht="12.75">
      <c r="A20" s="23" t="s">
        <v>176</v>
      </c>
      <c r="B20" s="24">
        <v>518</v>
      </c>
      <c r="C20" s="25">
        <v>74033</v>
      </c>
      <c r="D20" s="25">
        <v>58940</v>
      </c>
      <c r="E20" s="25">
        <f t="shared" si="0"/>
        <v>79.61314548917375</v>
      </c>
    </row>
    <row r="21" spans="1:5" ht="12.75">
      <c r="A21" s="23" t="s">
        <v>177</v>
      </c>
      <c r="B21" s="24">
        <v>277</v>
      </c>
      <c r="C21" s="25">
        <v>45298</v>
      </c>
      <c r="D21" s="25">
        <v>33500</v>
      </c>
      <c r="E21" s="25">
        <f t="shared" si="0"/>
        <v>73.95469998675438</v>
      </c>
    </row>
    <row r="22" spans="1:5" ht="12.75">
      <c r="A22" s="23" t="s">
        <v>178</v>
      </c>
      <c r="B22" s="24">
        <v>539</v>
      </c>
      <c r="C22" s="25">
        <v>87052</v>
      </c>
      <c r="D22" s="25">
        <v>73718</v>
      </c>
      <c r="E22" s="25">
        <f t="shared" si="0"/>
        <v>84.68271837522401</v>
      </c>
    </row>
    <row r="23" spans="1:5" ht="12.75">
      <c r="A23" s="23" t="s">
        <v>179</v>
      </c>
      <c r="B23" s="24">
        <v>104</v>
      </c>
      <c r="C23" s="25">
        <v>18158</v>
      </c>
      <c r="D23" s="25">
        <v>6431</v>
      </c>
      <c r="E23" s="25">
        <f t="shared" si="0"/>
        <v>35.41689613393545</v>
      </c>
    </row>
    <row r="24" spans="1:5" ht="12.75">
      <c r="A24" s="23" t="s">
        <v>180</v>
      </c>
      <c r="B24" s="24">
        <v>233</v>
      </c>
      <c r="C24" s="25">
        <v>42318</v>
      </c>
      <c r="D24" s="25">
        <v>34650</v>
      </c>
      <c r="E24" s="25">
        <f t="shared" si="0"/>
        <v>81.88005104210974</v>
      </c>
    </row>
    <row r="25" spans="1:5" ht="12.75">
      <c r="A25" s="23" t="s">
        <v>181</v>
      </c>
      <c r="B25" s="24">
        <v>158</v>
      </c>
      <c r="C25" s="25">
        <v>18300</v>
      </c>
      <c r="D25" s="25">
        <v>15000</v>
      </c>
      <c r="E25" s="25">
        <f t="shared" si="0"/>
        <v>81.9672131147541</v>
      </c>
    </row>
    <row r="26" spans="1:5" ht="12.75">
      <c r="A26" s="23" t="s">
        <v>182</v>
      </c>
      <c r="B26" s="24">
        <v>746</v>
      </c>
      <c r="C26" s="25">
        <v>135359</v>
      </c>
      <c r="D26" s="25">
        <v>112384</v>
      </c>
      <c r="E26" s="25">
        <f t="shared" si="0"/>
        <v>83.02661810444818</v>
      </c>
    </row>
    <row r="27" spans="1:5" ht="12.75">
      <c r="A27" s="23" t="s">
        <v>183</v>
      </c>
      <c r="B27" s="24">
        <v>218</v>
      </c>
      <c r="C27" s="25">
        <v>35960</v>
      </c>
      <c r="D27" s="25">
        <v>14700</v>
      </c>
      <c r="E27" s="25">
        <f t="shared" si="0"/>
        <v>40.878754171301445</v>
      </c>
    </row>
    <row r="28" spans="1:5" ht="12.75">
      <c r="A28" s="23"/>
      <c r="B28" s="24"/>
      <c r="C28" s="25"/>
      <c r="D28" s="25"/>
      <c r="E28" s="25"/>
    </row>
    <row r="29" spans="1:5" ht="12.75">
      <c r="A29" s="20" t="s">
        <v>184</v>
      </c>
      <c r="B29" s="21">
        <v>436</v>
      </c>
      <c r="C29" s="22">
        <v>81858</v>
      </c>
      <c r="D29" s="22">
        <v>44369</v>
      </c>
      <c r="E29" s="22">
        <f t="shared" si="0"/>
        <v>54.2023992767964</v>
      </c>
    </row>
    <row r="30" spans="1:5" ht="12.75">
      <c r="A30" s="23" t="s">
        <v>185</v>
      </c>
      <c r="B30" s="24">
        <v>320</v>
      </c>
      <c r="C30" s="25">
        <v>53643</v>
      </c>
      <c r="D30" s="25">
        <v>26449</v>
      </c>
      <c r="E30" s="25">
        <f t="shared" si="0"/>
        <v>49.30559439255821</v>
      </c>
    </row>
    <row r="31" spans="1:5" ht="12.75">
      <c r="A31" s="23" t="s">
        <v>186</v>
      </c>
      <c r="B31" s="24">
        <v>116</v>
      </c>
      <c r="C31" s="25">
        <v>28215</v>
      </c>
      <c r="D31" s="25">
        <v>17920</v>
      </c>
      <c r="E31" s="25">
        <f t="shared" si="0"/>
        <v>63.512316143895085</v>
      </c>
    </row>
    <row r="32" spans="1:5" ht="12.75">
      <c r="A32" s="23"/>
      <c r="B32" s="24"/>
      <c r="C32" s="25"/>
      <c r="D32" s="25"/>
      <c r="E32" s="25"/>
    </row>
    <row r="33" spans="1:5" ht="12.75">
      <c r="A33" s="20" t="s">
        <v>187</v>
      </c>
      <c r="B33" s="21">
        <v>844</v>
      </c>
      <c r="C33" s="22">
        <v>198747</v>
      </c>
      <c r="D33" s="22">
        <v>126960</v>
      </c>
      <c r="E33" s="22">
        <f t="shared" si="0"/>
        <v>63.88020951259642</v>
      </c>
    </row>
    <row r="34" spans="1:5" ht="12.75">
      <c r="A34" s="23" t="s">
        <v>188</v>
      </c>
      <c r="B34" s="24">
        <v>115</v>
      </c>
      <c r="C34" s="25">
        <v>29791</v>
      </c>
      <c r="D34" s="25">
        <v>13500</v>
      </c>
      <c r="E34" s="25">
        <f t="shared" si="0"/>
        <v>45.31569937229364</v>
      </c>
    </row>
    <row r="35" spans="1:5" ht="12.75">
      <c r="A35" s="23" t="s">
        <v>189</v>
      </c>
      <c r="B35" s="24">
        <v>70</v>
      </c>
      <c r="C35" s="25">
        <v>21041</v>
      </c>
      <c r="D35" s="25">
        <v>11500</v>
      </c>
      <c r="E35" s="25">
        <f t="shared" si="0"/>
        <v>54.655196996340486</v>
      </c>
    </row>
    <row r="36" spans="1:5" ht="12.75">
      <c r="A36" s="23" t="s">
        <v>190</v>
      </c>
      <c r="B36" s="24">
        <v>96</v>
      </c>
      <c r="C36" s="25">
        <v>38333</v>
      </c>
      <c r="D36" s="25">
        <v>22560</v>
      </c>
      <c r="E36" s="25">
        <f t="shared" si="0"/>
        <v>58.85268567552762</v>
      </c>
    </row>
    <row r="37" spans="1:5" ht="12.75">
      <c r="A37" s="23" t="s">
        <v>191</v>
      </c>
      <c r="B37" s="24">
        <v>563</v>
      </c>
      <c r="C37" s="25">
        <v>109582</v>
      </c>
      <c r="D37" s="25">
        <v>79400</v>
      </c>
      <c r="E37" s="25">
        <f t="shared" si="0"/>
        <v>72.45715537223266</v>
      </c>
    </row>
    <row r="38" spans="1:5" ht="12.75">
      <c r="A38" s="23"/>
      <c r="B38" s="24"/>
      <c r="C38" s="25"/>
      <c r="D38" s="25"/>
      <c r="E38" s="25"/>
    </row>
    <row r="39" spans="1:5" ht="12.75">
      <c r="A39" s="20" t="s">
        <v>192</v>
      </c>
      <c r="B39" s="21">
        <v>4600</v>
      </c>
      <c r="C39" s="22">
        <v>807980</v>
      </c>
      <c r="D39" s="22">
        <v>595401.9</v>
      </c>
      <c r="E39" s="22">
        <f t="shared" si="0"/>
        <v>73.69017797470234</v>
      </c>
    </row>
    <row r="40" spans="1:5" ht="12.75">
      <c r="A40" s="23" t="s">
        <v>193</v>
      </c>
      <c r="B40" s="24">
        <v>529</v>
      </c>
      <c r="C40" s="25">
        <v>64301</v>
      </c>
      <c r="D40" s="25">
        <v>81594.9</v>
      </c>
      <c r="E40" s="25">
        <f t="shared" si="0"/>
        <v>126.89522713488127</v>
      </c>
    </row>
    <row r="41" spans="1:5" ht="12.75">
      <c r="A41" s="23" t="s">
        <v>194</v>
      </c>
      <c r="B41" s="24">
        <v>612</v>
      </c>
      <c r="C41" s="25">
        <v>77653</v>
      </c>
      <c r="D41" s="25">
        <v>60064</v>
      </c>
      <c r="E41" s="25">
        <f t="shared" si="0"/>
        <v>77.34923312685923</v>
      </c>
    </row>
    <row r="42" spans="1:5" ht="12.75">
      <c r="A42" s="23" t="s">
        <v>195</v>
      </c>
      <c r="B42" s="24">
        <v>356</v>
      </c>
      <c r="C42" s="25">
        <v>55744</v>
      </c>
      <c r="D42" s="25">
        <v>26055</v>
      </c>
      <c r="E42" s="25">
        <f t="shared" si="0"/>
        <v>46.74045637198622</v>
      </c>
    </row>
    <row r="43" spans="1:5" ht="12.75">
      <c r="A43" s="23" t="s">
        <v>196</v>
      </c>
      <c r="B43" s="24">
        <v>335</v>
      </c>
      <c r="C43" s="25">
        <v>54869</v>
      </c>
      <c r="D43" s="25">
        <v>32780</v>
      </c>
      <c r="E43" s="25">
        <f t="shared" si="0"/>
        <v>59.742295285133686</v>
      </c>
    </row>
    <row r="44" spans="1:5" ht="12.75">
      <c r="A44" s="23" t="s">
        <v>197</v>
      </c>
      <c r="B44" s="24">
        <v>958</v>
      </c>
      <c r="C44" s="25">
        <v>241642</v>
      </c>
      <c r="D44" s="25">
        <v>160409</v>
      </c>
      <c r="E44" s="25">
        <f t="shared" si="0"/>
        <v>66.38291356635023</v>
      </c>
    </row>
    <row r="45" spans="1:5" ht="12.75">
      <c r="A45" s="23" t="s">
        <v>198</v>
      </c>
      <c r="B45" s="24">
        <v>1393</v>
      </c>
      <c r="C45" s="25">
        <v>229571</v>
      </c>
      <c r="D45" s="25">
        <v>189999</v>
      </c>
      <c r="E45" s="25">
        <f t="shared" si="0"/>
        <v>82.76263116857095</v>
      </c>
    </row>
    <row r="46" spans="1:5" ht="12.75">
      <c r="A46" s="23" t="s">
        <v>199</v>
      </c>
      <c r="B46" s="24">
        <v>417</v>
      </c>
      <c r="C46" s="25">
        <v>84200</v>
      </c>
      <c r="D46" s="25">
        <v>44500</v>
      </c>
      <c r="E46" s="25">
        <f t="shared" si="0"/>
        <v>52.850356294536816</v>
      </c>
    </row>
    <row r="47" spans="1:5" ht="12.75">
      <c r="A47" s="23"/>
      <c r="B47" s="24"/>
      <c r="C47" s="25"/>
      <c r="D47" s="25"/>
      <c r="E47" s="25"/>
    </row>
    <row r="48" spans="1:5" ht="12.75">
      <c r="A48" s="26" t="s">
        <v>262</v>
      </c>
      <c r="B48" s="21">
        <v>167446</v>
      </c>
      <c r="C48" s="22">
        <v>28211144.59</v>
      </c>
      <c r="D48" s="22">
        <v>14361368.15</v>
      </c>
      <c r="E48" s="17">
        <f t="shared" si="0"/>
        <v>50.906719166193184</v>
      </c>
    </row>
    <row r="49" spans="1:5" ht="12.75">
      <c r="A49" s="23" t="s">
        <v>19</v>
      </c>
      <c r="B49" s="24">
        <v>3653</v>
      </c>
      <c r="C49" s="25">
        <v>775000</v>
      </c>
      <c r="D49" s="25">
        <v>423685</v>
      </c>
      <c r="E49" s="25">
        <f t="shared" si="0"/>
        <v>54.66903225806452</v>
      </c>
    </row>
    <row r="50" spans="1:5" ht="12.75">
      <c r="A50" s="23" t="s">
        <v>20</v>
      </c>
      <c r="B50" s="24">
        <v>422</v>
      </c>
      <c r="C50" s="25">
        <v>94077</v>
      </c>
      <c r="D50" s="25">
        <v>61537</v>
      </c>
      <c r="E50" s="25">
        <f t="shared" si="0"/>
        <v>65.41131201037447</v>
      </c>
    </row>
    <row r="51" spans="1:5" ht="12.75">
      <c r="A51" s="23" t="s">
        <v>21</v>
      </c>
      <c r="B51" s="24">
        <v>269</v>
      </c>
      <c r="C51" s="25">
        <v>58357</v>
      </c>
      <c r="D51" s="25">
        <v>42051</v>
      </c>
      <c r="E51" s="25">
        <f t="shared" si="0"/>
        <v>72.05819353290951</v>
      </c>
    </row>
    <row r="52" spans="1:5" ht="12.75">
      <c r="A52" s="23" t="s">
        <v>22</v>
      </c>
      <c r="B52" s="24">
        <v>978</v>
      </c>
      <c r="C52" s="25">
        <v>174490</v>
      </c>
      <c r="D52" s="25">
        <v>101408</v>
      </c>
      <c r="E52" s="25">
        <f t="shared" si="0"/>
        <v>58.116797524213425</v>
      </c>
    </row>
    <row r="53" spans="1:5" ht="12.75">
      <c r="A53" s="23" t="s">
        <v>23</v>
      </c>
      <c r="B53" s="24">
        <v>425</v>
      </c>
      <c r="C53" s="25">
        <v>93342</v>
      </c>
      <c r="D53" s="25">
        <v>53744</v>
      </c>
      <c r="E53" s="25">
        <f t="shared" si="0"/>
        <v>57.57751065972445</v>
      </c>
    </row>
    <row r="54" spans="1:5" ht="12.75">
      <c r="A54" s="23" t="s">
        <v>24</v>
      </c>
      <c r="B54" s="24">
        <v>1008</v>
      </c>
      <c r="C54" s="25">
        <v>178046</v>
      </c>
      <c r="D54" s="25">
        <v>84032</v>
      </c>
      <c r="E54" s="25">
        <f t="shared" si="0"/>
        <v>47.19679184031093</v>
      </c>
    </row>
    <row r="55" spans="1:5" ht="12.75">
      <c r="A55" s="23" t="s">
        <v>26</v>
      </c>
      <c r="B55" s="24">
        <v>3448</v>
      </c>
      <c r="C55" s="25">
        <v>656257</v>
      </c>
      <c r="D55" s="25">
        <v>375825</v>
      </c>
      <c r="E55" s="25">
        <f t="shared" si="0"/>
        <v>57.26796057032535</v>
      </c>
    </row>
    <row r="56" spans="1:5" ht="12.75">
      <c r="A56" s="23" t="s">
        <v>27</v>
      </c>
      <c r="B56" s="24">
        <v>1605</v>
      </c>
      <c r="C56" s="25">
        <v>330183</v>
      </c>
      <c r="D56" s="25">
        <v>133846.1</v>
      </c>
      <c r="E56" s="25">
        <f t="shared" si="0"/>
        <v>40.53694466401965</v>
      </c>
    </row>
    <row r="57" spans="1:5" ht="12.75">
      <c r="A57" s="23" t="s">
        <v>28</v>
      </c>
      <c r="B57" s="24">
        <v>1231</v>
      </c>
      <c r="C57" s="25">
        <v>280558</v>
      </c>
      <c r="D57" s="25">
        <v>93094</v>
      </c>
      <c r="E57" s="25">
        <f t="shared" si="0"/>
        <v>33.18173069383158</v>
      </c>
    </row>
    <row r="58" spans="1:5" ht="12.75">
      <c r="A58" s="23" t="s">
        <v>30</v>
      </c>
      <c r="B58" s="24">
        <v>515</v>
      </c>
      <c r="C58" s="25">
        <v>96328</v>
      </c>
      <c r="D58" s="25">
        <v>40480</v>
      </c>
      <c r="E58" s="25">
        <f t="shared" si="0"/>
        <v>42.023087783406694</v>
      </c>
    </row>
    <row r="59" spans="1:5" ht="12.75">
      <c r="A59" s="23" t="s">
        <v>31</v>
      </c>
      <c r="B59" s="24">
        <v>1522</v>
      </c>
      <c r="C59" s="25">
        <v>394019</v>
      </c>
      <c r="D59" s="25">
        <v>117632</v>
      </c>
      <c r="E59" s="25">
        <f t="shared" si="0"/>
        <v>29.85439788436598</v>
      </c>
    </row>
    <row r="60" spans="1:5" ht="12.75">
      <c r="A60" s="23" t="s">
        <v>32</v>
      </c>
      <c r="B60" s="24">
        <v>749</v>
      </c>
      <c r="C60" s="25">
        <v>177962</v>
      </c>
      <c r="D60" s="25">
        <v>109506</v>
      </c>
      <c r="E60" s="25">
        <f t="shared" si="0"/>
        <v>61.53336105460716</v>
      </c>
    </row>
    <row r="61" spans="1:5" ht="12.75">
      <c r="A61" s="23" t="s">
        <v>33</v>
      </c>
      <c r="B61" s="24">
        <v>368</v>
      </c>
      <c r="C61" s="25">
        <v>66120.8</v>
      </c>
      <c r="D61" s="25">
        <v>46708</v>
      </c>
      <c r="E61" s="25">
        <f t="shared" si="0"/>
        <v>70.64040362488052</v>
      </c>
    </row>
    <row r="62" spans="1:5" ht="12.75">
      <c r="A62" s="23" t="s">
        <v>34</v>
      </c>
      <c r="B62" s="24">
        <v>4828</v>
      </c>
      <c r="C62" s="25">
        <v>641937</v>
      </c>
      <c r="D62" s="25">
        <v>449578</v>
      </c>
      <c r="E62" s="25">
        <f t="shared" si="0"/>
        <v>70.03459841074748</v>
      </c>
    </row>
    <row r="63" spans="1:5" ht="12.75">
      <c r="A63" s="23" t="s">
        <v>37</v>
      </c>
      <c r="B63" s="24">
        <v>438</v>
      </c>
      <c r="C63" s="25">
        <v>107814</v>
      </c>
      <c r="D63" s="25">
        <v>92181</v>
      </c>
      <c r="E63" s="25">
        <f t="shared" si="0"/>
        <v>85.50002782569982</v>
      </c>
    </row>
    <row r="64" spans="1:5" ht="12.75">
      <c r="A64" s="23" t="s">
        <v>38</v>
      </c>
      <c r="B64" s="24">
        <v>595</v>
      </c>
      <c r="C64" s="25">
        <v>150174</v>
      </c>
      <c r="D64" s="25">
        <v>99406</v>
      </c>
      <c r="E64" s="25">
        <f t="shared" si="0"/>
        <v>66.19388176382064</v>
      </c>
    </row>
    <row r="65" spans="1:5" ht="12.75">
      <c r="A65" s="23" t="s">
        <v>39</v>
      </c>
      <c r="B65" s="24">
        <v>1317</v>
      </c>
      <c r="C65" s="25">
        <v>202234</v>
      </c>
      <c r="D65" s="25">
        <v>50163</v>
      </c>
      <c r="E65" s="25">
        <f t="shared" si="0"/>
        <v>24.80443446700357</v>
      </c>
    </row>
    <row r="66" spans="1:5" ht="12.75">
      <c r="A66" s="23" t="s">
        <v>40</v>
      </c>
      <c r="B66" s="24">
        <v>1623</v>
      </c>
      <c r="C66" s="25">
        <v>305782</v>
      </c>
      <c r="D66" s="25">
        <v>198562</v>
      </c>
      <c r="E66" s="25">
        <f t="shared" si="0"/>
        <v>64.93580393875375</v>
      </c>
    </row>
    <row r="67" spans="1:5" ht="12.75">
      <c r="A67" s="23" t="s">
        <v>41</v>
      </c>
      <c r="B67" s="24">
        <v>368</v>
      </c>
      <c r="C67" s="25">
        <v>38770</v>
      </c>
      <c r="D67" s="25">
        <v>25185</v>
      </c>
      <c r="E67" s="25">
        <f t="shared" si="0"/>
        <v>64.96002063451122</v>
      </c>
    </row>
    <row r="68" spans="1:5" ht="12.75">
      <c r="A68" s="23" t="s">
        <v>42</v>
      </c>
      <c r="B68" s="24">
        <v>1871</v>
      </c>
      <c r="C68" s="25">
        <v>331866.8</v>
      </c>
      <c r="D68" s="25">
        <v>155378</v>
      </c>
      <c r="E68" s="25">
        <f t="shared" si="0"/>
        <v>46.81938657316731</v>
      </c>
    </row>
    <row r="69" spans="1:5" ht="12.75">
      <c r="A69" s="23" t="s">
        <v>43</v>
      </c>
      <c r="B69" s="24">
        <v>737</v>
      </c>
      <c r="C69" s="25">
        <v>127946</v>
      </c>
      <c r="D69" s="25">
        <v>77205</v>
      </c>
      <c r="E69" s="25">
        <f t="shared" si="0"/>
        <v>60.34186297344192</v>
      </c>
    </row>
    <row r="70" spans="1:5" ht="12.75">
      <c r="A70" s="23" t="s">
        <v>263</v>
      </c>
      <c r="B70" s="24">
        <v>4337</v>
      </c>
      <c r="C70" s="25">
        <v>666460</v>
      </c>
      <c r="D70" s="25">
        <v>425562</v>
      </c>
      <c r="E70" s="25">
        <f t="shared" si="0"/>
        <v>63.85409476937851</v>
      </c>
    </row>
    <row r="71" spans="1:5" ht="12.75">
      <c r="A71" s="23" t="s">
        <v>44</v>
      </c>
      <c r="B71" s="24">
        <v>516</v>
      </c>
      <c r="C71" s="25">
        <v>39162</v>
      </c>
      <c r="D71" s="25">
        <v>33000</v>
      </c>
      <c r="E71" s="25">
        <f t="shared" si="0"/>
        <v>84.26535927685</v>
      </c>
    </row>
    <row r="72" spans="1:5" ht="12.75">
      <c r="A72" s="23" t="s">
        <v>45</v>
      </c>
      <c r="B72" s="24">
        <v>105</v>
      </c>
      <c r="C72" s="25">
        <v>31169</v>
      </c>
      <c r="D72" s="25">
        <v>22250</v>
      </c>
      <c r="E72" s="25">
        <f t="shared" si="0"/>
        <v>71.38502999775417</v>
      </c>
    </row>
    <row r="73" spans="1:5" ht="12.75">
      <c r="A73" s="23" t="s">
        <v>46</v>
      </c>
      <c r="B73" s="24">
        <v>681</v>
      </c>
      <c r="C73" s="25">
        <v>123155</v>
      </c>
      <c r="D73" s="25">
        <v>110000</v>
      </c>
      <c r="E73" s="25">
        <f t="shared" si="0"/>
        <v>89.31833867890057</v>
      </c>
    </row>
    <row r="74" spans="1:5" ht="12.75">
      <c r="A74" s="23" t="s">
        <v>47</v>
      </c>
      <c r="B74" s="24">
        <v>3553</v>
      </c>
      <c r="C74" s="25">
        <v>577965</v>
      </c>
      <c r="D74" s="25">
        <v>579400</v>
      </c>
      <c r="E74" s="25">
        <f t="shared" si="0"/>
        <v>100.2482849307484</v>
      </c>
    </row>
    <row r="75" spans="1:5" ht="12.75">
      <c r="A75" s="23" t="s">
        <v>48</v>
      </c>
      <c r="B75" s="24">
        <v>1776</v>
      </c>
      <c r="C75" s="25">
        <v>229341</v>
      </c>
      <c r="D75" s="25">
        <v>140339</v>
      </c>
      <c r="E75" s="25">
        <f aca="true" t="shared" si="1" ref="E75:E136">D75/C75*100</f>
        <v>61.19228572300636</v>
      </c>
    </row>
    <row r="76" spans="1:5" ht="12.75">
      <c r="A76" s="23" t="s">
        <v>49</v>
      </c>
      <c r="B76" s="24">
        <v>7966</v>
      </c>
      <c r="C76" s="25">
        <v>674456</v>
      </c>
      <c r="D76" s="25">
        <v>523087</v>
      </c>
      <c r="E76" s="25">
        <f t="shared" si="1"/>
        <v>77.55687546704307</v>
      </c>
    </row>
    <row r="77" spans="1:5" ht="12.75">
      <c r="A77" s="23" t="s">
        <v>50</v>
      </c>
      <c r="B77" s="24">
        <v>219</v>
      </c>
      <c r="C77" s="25">
        <v>44321</v>
      </c>
      <c r="D77" s="25">
        <v>14500</v>
      </c>
      <c r="E77" s="25">
        <f t="shared" si="1"/>
        <v>32.715868324270666</v>
      </c>
    </row>
    <row r="78" spans="1:5" ht="12.75">
      <c r="A78" s="23" t="s">
        <v>51</v>
      </c>
      <c r="B78" s="24">
        <v>2530</v>
      </c>
      <c r="C78" s="25">
        <v>124141</v>
      </c>
      <c r="D78" s="25">
        <v>129281</v>
      </c>
      <c r="E78" s="25">
        <f t="shared" si="1"/>
        <v>104.1404531943516</v>
      </c>
    </row>
    <row r="79" spans="1:5" ht="12.75">
      <c r="A79" s="23" t="s">
        <v>52</v>
      </c>
      <c r="B79" s="24">
        <v>1633</v>
      </c>
      <c r="C79" s="25">
        <v>238359</v>
      </c>
      <c r="D79" s="25">
        <v>50914</v>
      </c>
      <c r="E79" s="25">
        <f t="shared" si="1"/>
        <v>21.360217151439635</v>
      </c>
    </row>
    <row r="80" spans="1:5" ht="12.75">
      <c r="A80" s="23" t="s">
        <v>53</v>
      </c>
      <c r="B80" s="24">
        <v>858</v>
      </c>
      <c r="C80" s="25">
        <v>221766</v>
      </c>
      <c r="D80" s="25">
        <v>65820</v>
      </c>
      <c r="E80" s="25">
        <f t="shared" si="1"/>
        <v>29.679932902248318</v>
      </c>
    </row>
    <row r="81" spans="1:5" ht="12.75">
      <c r="A81" s="23" t="s">
        <v>54</v>
      </c>
      <c r="B81" s="24">
        <v>125</v>
      </c>
      <c r="C81" s="25">
        <v>37861</v>
      </c>
      <c r="D81" s="25">
        <v>7175</v>
      </c>
      <c r="E81" s="25">
        <f t="shared" si="1"/>
        <v>18.95089934233116</v>
      </c>
    </row>
    <row r="82" spans="1:5" ht="12.75">
      <c r="A82" s="23" t="s">
        <v>55</v>
      </c>
      <c r="B82" s="24">
        <v>1264</v>
      </c>
      <c r="C82" s="25">
        <v>184271</v>
      </c>
      <c r="D82" s="25">
        <v>94700</v>
      </c>
      <c r="E82" s="25">
        <f t="shared" si="1"/>
        <v>51.39170026754074</v>
      </c>
    </row>
    <row r="83" spans="1:5" ht="12.75">
      <c r="A83" s="23" t="s">
        <v>56</v>
      </c>
      <c r="B83" s="24">
        <v>1313</v>
      </c>
      <c r="C83" s="25">
        <v>213627</v>
      </c>
      <c r="D83" s="25">
        <v>152059</v>
      </c>
      <c r="E83" s="25">
        <f t="shared" si="1"/>
        <v>71.17967298141153</v>
      </c>
    </row>
    <row r="84" spans="1:5" ht="12.75">
      <c r="A84" s="23" t="s">
        <v>57</v>
      </c>
      <c r="B84" s="24">
        <v>205</v>
      </c>
      <c r="C84" s="25">
        <v>57955</v>
      </c>
      <c r="D84" s="25">
        <v>54200</v>
      </c>
      <c r="E84" s="25">
        <f t="shared" si="1"/>
        <v>93.52083513070485</v>
      </c>
    </row>
    <row r="85" spans="1:5" ht="12.75">
      <c r="A85" s="23" t="s">
        <v>58</v>
      </c>
      <c r="B85" s="24">
        <v>844</v>
      </c>
      <c r="C85" s="25">
        <v>50863</v>
      </c>
      <c r="D85" s="25">
        <v>34772</v>
      </c>
      <c r="E85" s="25">
        <f t="shared" si="1"/>
        <v>68.36403672610739</v>
      </c>
    </row>
    <row r="86" spans="1:5" ht="12.75">
      <c r="A86" s="23" t="s">
        <v>59</v>
      </c>
      <c r="B86" s="24">
        <v>1388</v>
      </c>
      <c r="C86" s="25">
        <v>289185</v>
      </c>
      <c r="D86" s="25">
        <v>150000</v>
      </c>
      <c r="E86" s="25">
        <f t="shared" si="1"/>
        <v>51.86991026505524</v>
      </c>
    </row>
    <row r="87" spans="1:5" ht="12.75">
      <c r="A87" s="23" t="s">
        <v>62</v>
      </c>
      <c r="B87" s="24">
        <v>367</v>
      </c>
      <c r="C87" s="25">
        <v>142229</v>
      </c>
      <c r="D87" s="25">
        <v>59452</v>
      </c>
      <c r="E87" s="25">
        <f t="shared" si="1"/>
        <v>41.80019545943514</v>
      </c>
    </row>
    <row r="88" spans="1:5" ht="12.75">
      <c r="A88" s="23" t="s">
        <v>63</v>
      </c>
      <c r="B88" s="24">
        <v>1032</v>
      </c>
      <c r="C88" s="25">
        <v>206218</v>
      </c>
      <c r="D88" s="25">
        <v>65965</v>
      </c>
      <c r="E88" s="25">
        <f t="shared" si="1"/>
        <v>31.98799328865569</v>
      </c>
    </row>
    <row r="89" spans="1:5" ht="12.75">
      <c r="A89" s="23" t="s">
        <v>65</v>
      </c>
      <c r="B89" s="24">
        <v>75</v>
      </c>
      <c r="C89" s="25">
        <v>19100</v>
      </c>
      <c r="D89" s="25">
        <v>10500</v>
      </c>
      <c r="E89" s="25">
        <f t="shared" si="1"/>
        <v>54.973821989528794</v>
      </c>
    </row>
    <row r="90" spans="1:5" ht="12.75">
      <c r="A90" s="23" t="s">
        <v>66</v>
      </c>
      <c r="B90" s="24">
        <v>1629</v>
      </c>
      <c r="C90" s="25">
        <v>397046</v>
      </c>
      <c r="D90" s="25">
        <v>258583</v>
      </c>
      <c r="E90" s="25">
        <f t="shared" si="1"/>
        <v>65.12671075895489</v>
      </c>
    </row>
    <row r="91" spans="1:5" ht="12.75">
      <c r="A91" s="23" t="s">
        <v>67</v>
      </c>
      <c r="B91" s="24">
        <v>1439</v>
      </c>
      <c r="C91" s="25">
        <v>201761</v>
      </c>
      <c r="D91" s="25">
        <v>159000</v>
      </c>
      <c r="E91" s="25">
        <f t="shared" si="1"/>
        <v>78.80611218223542</v>
      </c>
    </row>
    <row r="92" spans="1:5" ht="12.75">
      <c r="A92" s="23" t="s">
        <v>70</v>
      </c>
      <c r="B92" s="24">
        <v>748</v>
      </c>
      <c r="C92" s="25">
        <v>84850</v>
      </c>
      <c r="D92" s="25">
        <v>62000</v>
      </c>
      <c r="E92" s="25">
        <f t="shared" si="1"/>
        <v>73.07012374779022</v>
      </c>
    </row>
    <row r="93" spans="1:5" ht="12.75">
      <c r="A93" s="23" t="s">
        <v>71</v>
      </c>
      <c r="B93" s="24">
        <v>26486</v>
      </c>
      <c r="C93" s="25">
        <v>5093500</v>
      </c>
      <c r="D93" s="25">
        <v>0</v>
      </c>
      <c r="E93" s="25">
        <f t="shared" si="1"/>
        <v>0</v>
      </c>
    </row>
    <row r="94" spans="1:5" ht="12.75">
      <c r="A94" s="23" t="s">
        <v>72</v>
      </c>
      <c r="B94" s="24">
        <v>1373</v>
      </c>
      <c r="C94" s="25">
        <v>265708</v>
      </c>
      <c r="D94" s="25">
        <v>200000</v>
      </c>
      <c r="E94" s="25">
        <f t="shared" si="1"/>
        <v>75.27059779908772</v>
      </c>
    </row>
    <row r="95" spans="1:5" ht="12.75">
      <c r="A95" s="23" t="s">
        <v>73</v>
      </c>
      <c r="B95" s="24">
        <v>1063</v>
      </c>
      <c r="C95" s="25">
        <v>255770</v>
      </c>
      <c r="D95" s="25">
        <v>116271</v>
      </c>
      <c r="E95" s="25">
        <f t="shared" si="1"/>
        <v>45.45920162646128</v>
      </c>
    </row>
    <row r="96" spans="1:5" ht="12.75">
      <c r="A96" s="23" t="s">
        <v>74</v>
      </c>
      <c r="B96" s="24">
        <v>551</v>
      </c>
      <c r="C96" s="25">
        <v>154575</v>
      </c>
      <c r="D96" s="25">
        <v>94044</v>
      </c>
      <c r="E96" s="25">
        <f t="shared" si="1"/>
        <v>60.8403687530325</v>
      </c>
    </row>
    <row r="97" spans="1:5" ht="12.75">
      <c r="A97" s="23" t="s">
        <v>75</v>
      </c>
      <c r="B97" s="24">
        <v>5621</v>
      </c>
      <c r="C97" s="25">
        <v>840190</v>
      </c>
      <c r="D97" s="25">
        <v>565786</v>
      </c>
      <c r="E97" s="25">
        <f t="shared" si="1"/>
        <v>67.34024446851308</v>
      </c>
    </row>
    <row r="98" spans="1:5" ht="12.75">
      <c r="A98" s="23" t="s">
        <v>76</v>
      </c>
      <c r="B98" s="24">
        <v>1084</v>
      </c>
      <c r="C98" s="25">
        <v>218002</v>
      </c>
      <c r="D98" s="25">
        <v>108772</v>
      </c>
      <c r="E98" s="25">
        <f t="shared" si="1"/>
        <v>49.89495509215512</v>
      </c>
    </row>
    <row r="99" spans="1:5" ht="12.75">
      <c r="A99" s="23" t="s">
        <v>77</v>
      </c>
      <c r="B99" s="24">
        <v>1503</v>
      </c>
      <c r="C99" s="25">
        <v>263541</v>
      </c>
      <c r="D99" s="25">
        <v>257562</v>
      </c>
      <c r="E99" s="25">
        <f t="shared" si="1"/>
        <v>97.73128279850194</v>
      </c>
    </row>
    <row r="100" spans="1:5" ht="12.75">
      <c r="A100" s="23" t="s">
        <v>78</v>
      </c>
      <c r="B100" s="24">
        <v>6296</v>
      </c>
      <c r="C100" s="25">
        <v>1177000</v>
      </c>
      <c r="D100" s="25">
        <v>816000</v>
      </c>
      <c r="E100" s="25">
        <f t="shared" si="1"/>
        <v>69.32880203908242</v>
      </c>
    </row>
    <row r="101" spans="1:5" ht="12.75">
      <c r="A101" s="23" t="s">
        <v>80</v>
      </c>
      <c r="B101" s="24">
        <v>310</v>
      </c>
      <c r="C101" s="25">
        <v>62707.4</v>
      </c>
      <c r="D101" s="25">
        <v>33240</v>
      </c>
      <c r="E101" s="25">
        <f t="shared" si="1"/>
        <v>53.00809792783626</v>
      </c>
    </row>
    <row r="102" spans="1:5" ht="12.75">
      <c r="A102" s="23" t="s">
        <v>82</v>
      </c>
      <c r="B102" s="24">
        <v>2108</v>
      </c>
      <c r="C102" s="25">
        <v>527671</v>
      </c>
      <c r="D102" s="25">
        <v>301401</v>
      </c>
      <c r="E102" s="25">
        <f t="shared" si="1"/>
        <v>57.11911399337845</v>
      </c>
    </row>
    <row r="103" spans="1:5" ht="12.75">
      <c r="A103" s="23" t="s">
        <v>83</v>
      </c>
      <c r="B103" s="24">
        <v>772</v>
      </c>
      <c r="C103" s="25">
        <v>182805</v>
      </c>
      <c r="D103" s="25">
        <v>111925</v>
      </c>
      <c r="E103" s="25">
        <f t="shared" si="1"/>
        <v>61.22644347802303</v>
      </c>
    </row>
    <row r="104" spans="1:5" ht="12.75">
      <c r="A104" s="23" t="s">
        <v>84</v>
      </c>
      <c r="B104" s="24">
        <v>4260</v>
      </c>
      <c r="C104" s="25">
        <v>478336</v>
      </c>
      <c r="D104" s="25">
        <v>341811</v>
      </c>
      <c r="E104" s="25">
        <f t="shared" si="1"/>
        <v>71.45834727053787</v>
      </c>
    </row>
    <row r="105" spans="1:5" ht="12.75">
      <c r="A105" s="23" t="s">
        <v>85</v>
      </c>
      <c r="B105" s="24">
        <v>690</v>
      </c>
      <c r="C105" s="25">
        <v>83406</v>
      </c>
      <c r="D105" s="25">
        <v>45686</v>
      </c>
      <c r="E105" s="25">
        <f t="shared" si="1"/>
        <v>54.77543581996499</v>
      </c>
    </row>
    <row r="106" spans="1:5" ht="12.75">
      <c r="A106" s="23" t="s">
        <v>86</v>
      </c>
      <c r="B106" s="24">
        <v>765</v>
      </c>
      <c r="C106" s="25">
        <v>244090</v>
      </c>
      <c r="D106" s="25">
        <v>231549</v>
      </c>
      <c r="E106" s="25">
        <f t="shared" si="1"/>
        <v>94.86214101356057</v>
      </c>
    </row>
    <row r="107" spans="1:5" ht="12.75">
      <c r="A107" s="23" t="s">
        <v>88</v>
      </c>
      <c r="B107" s="24">
        <v>790</v>
      </c>
      <c r="C107" s="25">
        <v>195467</v>
      </c>
      <c r="D107" s="25">
        <v>54360</v>
      </c>
      <c r="E107" s="25">
        <f t="shared" si="1"/>
        <v>27.810320923736487</v>
      </c>
    </row>
    <row r="108" spans="1:5" ht="12.75">
      <c r="A108" s="23" t="s">
        <v>89</v>
      </c>
      <c r="B108" s="24">
        <v>333</v>
      </c>
      <c r="C108" s="25">
        <v>34123</v>
      </c>
      <c r="D108" s="25">
        <v>17650</v>
      </c>
      <c r="E108" s="25">
        <f t="shared" si="1"/>
        <v>51.724643202532015</v>
      </c>
    </row>
    <row r="109" spans="1:5" ht="12.75">
      <c r="A109" s="23" t="s">
        <v>90</v>
      </c>
      <c r="B109" s="24">
        <v>2356</v>
      </c>
      <c r="C109" s="25">
        <v>157226</v>
      </c>
      <c r="D109" s="25">
        <v>57816</v>
      </c>
      <c r="E109" s="25">
        <f t="shared" si="1"/>
        <v>36.77254398127536</v>
      </c>
    </row>
    <row r="110" spans="1:5" ht="12.75">
      <c r="A110" s="23" t="s">
        <v>91</v>
      </c>
      <c r="B110" s="24">
        <v>1154</v>
      </c>
      <c r="C110" s="25">
        <v>234206</v>
      </c>
      <c r="D110" s="25">
        <v>139013</v>
      </c>
      <c r="E110" s="25">
        <f t="shared" si="1"/>
        <v>59.3550122541694</v>
      </c>
    </row>
    <row r="111" spans="1:5" ht="12.75">
      <c r="A111" s="23" t="s">
        <v>93</v>
      </c>
      <c r="B111" s="24">
        <v>609</v>
      </c>
      <c r="C111" s="25">
        <v>164558</v>
      </c>
      <c r="D111" s="25">
        <v>62000</v>
      </c>
      <c r="E111" s="25">
        <f t="shared" si="1"/>
        <v>37.676685423984246</v>
      </c>
    </row>
    <row r="112" spans="1:5" ht="12.75">
      <c r="A112" s="23" t="s">
        <v>94</v>
      </c>
      <c r="B112" s="24">
        <v>3625</v>
      </c>
      <c r="C112" s="25">
        <v>599750</v>
      </c>
      <c r="D112" s="25">
        <v>466000</v>
      </c>
      <c r="E112" s="25">
        <f t="shared" si="1"/>
        <v>77.69904126719467</v>
      </c>
    </row>
    <row r="113" spans="1:5" ht="12.75">
      <c r="A113" s="23" t="s">
        <v>95</v>
      </c>
      <c r="B113" s="24">
        <v>1145</v>
      </c>
      <c r="C113" s="25">
        <v>266196</v>
      </c>
      <c r="D113" s="25">
        <v>142242</v>
      </c>
      <c r="E113" s="25">
        <f t="shared" si="1"/>
        <v>53.43506288599378</v>
      </c>
    </row>
    <row r="114" spans="1:5" ht="12.75">
      <c r="A114" s="23" t="s">
        <v>96</v>
      </c>
      <c r="B114" s="24">
        <v>1487</v>
      </c>
      <c r="C114" s="25">
        <v>230502</v>
      </c>
      <c r="D114" s="25">
        <v>164838</v>
      </c>
      <c r="E114" s="25">
        <f t="shared" si="1"/>
        <v>71.5126116042377</v>
      </c>
    </row>
    <row r="115" spans="1:5" ht="12.75">
      <c r="A115" s="23" t="s">
        <v>97</v>
      </c>
      <c r="B115" s="24">
        <v>770</v>
      </c>
      <c r="C115" s="25">
        <v>143945.4</v>
      </c>
      <c r="D115" s="25">
        <v>121914</v>
      </c>
      <c r="E115" s="25">
        <f t="shared" si="1"/>
        <v>84.69461337423773</v>
      </c>
    </row>
    <row r="116" spans="1:5" ht="12.75">
      <c r="A116" s="23" t="s">
        <v>98</v>
      </c>
      <c r="B116" s="24">
        <v>1393</v>
      </c>
      <c r="C116" s="25">
        <v>309450</v>
      </c>
      <c r="D116" s="25">
        <v>190455</v>
      </c>
      <c r="E116" s="25">
        <f t="shared" si="1"/>
        <v>61.54629180804654</v>
      </c>
    </row>
    <row r="117" spans="1:5" ht="12.75">
      <c r="A117" s="23" t="s">
        <v>99</v>
      </c>
      <c r="B117" s="24">
        <v>7472</v>
      </c>
      <c r="C117" s="25">
        <v>1051825.14</v>
      </c>
      <c r="D117" s="25">
        <v>914143.05</v>
      </c>
      <c r="E117" s="25">
        <f t="shared" si="1"/>
        <v>86.91017311109337</v>
      </c>
    </row>
    <row r="118" spans="1:5" ht="12.75">
      <c r="A118" s="23" t="s">
        <v>100</v>
      </c>
      <c r="B118" s="24">
        <v>1040</v>
      </c>
      <c r="C118" s="25">
        <v>144647</v>
      </c>
      <c r="D118" s="25">
        <v>158212</v>
      </c>
      <c r="E118" s="25">
        <f t="shared" si="1"/>
        <v>109.3780030004079</v>
      </c>
    </row>
    <row r="119" spans="1:5" ht="12.75">
      <c r="A119" s="23" t="s">
        <v>101</v>
      </c>
      <c r="B119" s="24">
        <v>1326</v>
      </c>
      <c r="C119" s="25">
        <v>214523</v>
      </c>
      <c r="D119" s="25">
        <v>140488</v>
      </c>
      <c r="E119" s="25">
        <f t="shared" si="1"/>
        <v>65.4885490133925</v>
      </c>
    </row>
    <row r="120" spans="1:5" ht="12.75">
      <c r="A120" s="23" t="s">
        <v>102</v>
      </c>
      <c r="B120" s="24">
        <v>2299</v>
      </c>
      <c r="C120" s="25">
        <v>394181</v>
      </c>
      <c r="D120" s="25">
        <v>274002</v>
      </c>
      <c r="E120" s="25">
        <f t="shared" si="1"/>
        <v>69.51172177248523</v>
      </c>
    </row>
    <row r="121" spans="1:5" ht="12.75">
      <c r="A121" s="23" t="s">
        <v>105</v>
      </c>
      <c r="B121" s="24">
        <v>683</v>
      </c>
      <c r="C121" s="25">
        <v>128710</v>
      </c>
      <c r="D121" s="25">
        <v>76448</v>
      </c>
      <c r="E121" s="25">
        <f t="shared" si="1"/>
        <v>59.395540362054234</v>
      </c>
    </row>
    <row r="122" spans="1:5" ht="12.75">
      <c r="A122" s="23" t="s">
        <v>106</v>
      </c>
      <c r="B122" s="24">
        <v>257</v>
      </c>
      <c r="C122" s="25">
        <v>52323</v>
      </c>
      <c r="D122" s="25">
        <v>23674</v>
      </c>
      <c r="E122" s="25">
        <f t="shared" si="1"/>
        <v>45.24587657435545</v>
      </c>
    </row>
    <row r="123" spans="1:5" ht="12.75">
      <c r="A123" s="23" t="s">
        <v>107</v>
      </c>
      <c r="B123" s="24">
        <v>493</v>
      </c>
      <c r="C123" s="25">
        <v>49701</v>
      </c>
      <c r="D123" s="25">
        <v>32508</v>
      </c>
      <c r="E123" s="25">
        <f t="shared" si="1"/>
        <v>65.40713466529849</v>
      </c>
    </row>
    <row r="124" spans="1:5" ht="12.75">
      <c r="A124" s="23" t="s">
        <v>108</v>
      </c>
      <c r="B124" s="24">
        <v>2015</v>
      </c>
      <c r="C124" s="25">
        <v>290053</v>
      </c>
      <c r="D124" s="25">
        <v>101000</v>
      </c>
      <c r="E124" s="25">
        <f t="shared" si="1"/>
        <v>34.82122232833309</v>
      </c>
    </row>
    <row r="125" spans="1:5" ht="12.75">
      <c r="A125" s="23" t="s">
        <v>109</v>
      </c>
      <c r="B125" s="24">
        <v>618</v>
      </c>
      <c r="C125" s="25">
        <v>91800</v>
      </c>
      <c r="D125" s="25">
        <v>90606</v>
      </c>
      <c r="E125" s="25">
        <f t="shared" si="1"/>
        <v>98.69934640522877</v>
      </c>
    </row>
    <row r="126" spans="1:5" ht="12.75">
      <c r="A126" s="23" t="s">
        <v>110</v>
      </c>
      <c r="B126" s="24">
        <v>1684</v>
      </c>
      <c r="C126" s="25">
        <v>250944</v>
      </c>
      <c r="D126" s="25">
        <v>105544</v>
      </c>
      <c r="E126" s="25">
        <f t="shared" si="1"/>
        <v>42.058786023973475</v>
      </c>
    </row>
    <row r="127" spans="1:5" ht="12.75">
      <c r="A127" s="23" t="s">
        <v>111</v>
      </c>
      <c r="B127" s="24">
        <v>1655</v>
      </c>
      <c r="C127" s="25">
        <v>344323</v>
      </c>
      <c r="D127" s="25">
        <v>134056</v>
      </c>
      <c r="E127" s="25">
        <f t="shared" si="1"/>
        <v>38.9332109676089</v>
      </c>
    </row>
    <row r="128" spans="1:5" ht="12.75">
      <c r="A128" s="23" t="s">
        <v>112</v>
      </c>
      <c r="B128" s="24">
        <v>3802</v>
      </c>
      <c r="C128" s="25">
        <v>631958</v>
      </c>
      <c r="D128" s="25">
        <v>0</v>
      </c>
      <c r="E128" s="25">
        <f t="shared" si="1"/>
        <v>0</v>
      </c>
    </row>
    <row r="129" spans="1:5" ht="12.75">
      <c r="A129" s="23" t="s">
        <v>114</v>
      </c>
      <c r="B129" s="24">
        <v>2770</v>
      </c>
      <c r="C129" s="25">
        <v>429105</v>
      </c>
      <c r="D129" s="25">
        <v>370000</v>
      </c>
      <c r="E129" s="25">
        <f t="shared" si="1"/>
        <v>86.22598198576105</v>
      </c>
    </row>
    <row r="130" spans="1:5" ht="12.75">
      <c r="A130" s="23" t="s">
        <v>115</v>
      </c>
      <c r="B130" s="24">
        <v>382</v>
      </c>
      <c r="C130" s="25">
        <v>81138</v>
      </c>
      <c r="D130" s="25">
        <v>17643</v>
      </c>
      <c r="E130" s="25">
        <f t="shared" si="1"/>
        <v>21.744435406344746</v>
      </c>
    </row>
    <row r="131" spans="1:5" ht="12.75">
      <c r="A131" s="23" t="s">
        <v>116</v>
      </c>
      <c r="B131" s="24">
        <v>2749</v>
      </c>
      <c r="C131" s="25">
        <v>411630</v>
      </c>
      <c r="D131" s="25">
        <v>268527</v>
      </c>
      <c r="E131" s="25">
        <f t="shared" si="1"/>
        <v>65.23504117775673</v>
      </c>
    </row>
    <row r="132" spans="1:5" ht="12.75">
      <c r="A132" s="23" t="s">
        <v>117</v>
      </c>
      <c r="B132" s="24">
        <v>393</v>
      </c>
      <c r="C132" s="25">
        <v>67620</v>
      </c>
      <c r="D132" s="25">
        <v>33635</v>
      </c>
      <c r="E132" s="25">
        <f t="shared" si="1"/>
        <v>49.74120082815735</v>
      </c>
    </row>
    <row r="133" spans="1:5" ht="12.75">
      <c r="A133" s="23" t="s">
        <v>118</v>
      </c>
      <c r="B133" s="24">
        <v>1602</v>
      </c>
      <c r="C133" s="25">
        <v>235915</v>
      </c>
      <c r="D133" s="25">
        <v>154862</v>
      </c>
      <c r="E133" s="25">
        <f t="shared" si="1"/>
        <v>65.64313417968336</v>
      </c>
    </row>
    <row r="134" spans="1:5" ht="12.75">
      <c r="A134" s="23" t="s">
        <v>119</v>
      </c>
      <c r="B134" s="24">
        <v>264</v>
      </c>
      <c r="C134" s="25">
        <v>111629</v>
      </c>
      <c r="D134" s="25">
        <v>114642</v>
      </c>
      <c r="E134" s="25">
        <f t="shared" si="1"/>
        <v>102.69911940445584</v>
      </c>
    </row>
    <row r="135" spans="1:5" ht="12.75">
      <c r="A135" s="23" t="s">
        <v>120</v>
      </c>
      <c r="B135" s="24">
        <v>6337</v>
      </c>
      <c r="C135" s="25">
        <v>837963.05</v>
      </c>
      <c r="D135" s="25">
        <v>612571</v>
      </c>
      <c r="E135" s="25">
        <f t="shared" si="1"/>
        <v>73.10238798715528</v>
      </c>
    </row>
    <row r="136" spans="1:5" ht="12.75">
      <c r="A136" s="23" t="s">
        <v>121</v>
      </c>
      <c r="B136" s="24">
        <v>488</v>
      </c>
      <c r="C136" s="25">
        <v>71907</v>
      </c>
      <c r="D136" s="25">
        <v>64707</v>
      </c>
      <c r="E136" s="25">
        <f t="shared" si="1"/>
        <v>89.98706662772749</v>
      </c>
    </row>
    <row r="137" spans="1:5" ht="12.75">
      <c r="A137" s="23"/>
      <c r="B137" s="24"/>
      <c r="C137" s="25"/>
      <c r="D137" s="25"/>
      <c r="E137" s="25"/>
    </row>
    <row r="138" spans="1:5" ht="12.75">
      <c r="A138" s="23"/>
      <c r="B138" s="24"/>
      <c r="C138" s="25"/>
      <c r="D138" s="25"/>
      <c r="E138" s="25"/>
    </row>
    <row r="139" spans="1:5" ht="12.75">
      <c r="A139" s="14" t="s">
        <v>264</v>
      </c>
      <c r="B139" s="15">
        <v>107446</v>
      </c>
      <c r="C139" s="16">
        <v>21155518.068</v>
      </c>
      <c r="D139" s="16">
        <v>12970948.2</v>
      </c>
      <c r="E139" s="17">
        <f aca="true" t="shared" si="2" ref="E139:E202">D139/C139*100</f>
        <v>61.312363792309846</v>
      </c>
    </row>
    <row r="140" spans="1:5" ht="12.75">
      <c r="A140" s="14"/>
      <c r="B140" s="15"/>
      <c r="C140" s="18"/>
      <c r="D140" s="18"/>
      <c r="E140" s="19"/>
    </row>
    <row r="141" spans="1:5" ht="12.75">
      <c r="A141" s="27" t="s">
        <v>6</v>
      </c>
      <c r="B141" s="21">
        <v>16386</v>
      </c>
      <c r="C141" s="22">
        <v>2440130</v>
      </c>
      <c r="D141" s="22">
        <v>1484169</v>
      </c>
      <c r="E141" s="22">
        <f t="shared" si="2"/>
        <v>60.82335777192199</v>
      </c>
    </row>
    <row r="142" spans="1:5" ht="12.75">
      <c r="A142" s="23" t="s">
        <v>7</v>
      </c>
      <c r="B142" s="24">
        <v>1846</v>
      </c>
      <c r="C142" s="25">
        <v>270299</v>
      </c>
      <c r="D142" s="25">
        <v>150225</v>
      </c>
      <c r="E142" s="25">
        <f t="shared" si="2"/>
        <v>55.57734212853174</v>
      </c>
    </row>
    <row r="143" spans="1:5" ht="12.75">
      <c r="A143" s="23" t="s">
        <v>8</v>
      </c>
      <c r="B143" s="24">
        <v>2244</v>
      </c>
      <c r="C143" s="25">
        <v>319994</v>
      </c>
      <c r="D143" s="25">
        <v>172750</v>
      </c>
      <c r="E143" s="25">
        <f t="shared" si="2"/>
        <v>53.98538722601048</v>
      </c>
    </row>
    <row r="144" spans="1:5" ht="12.75">
      <c r="A144" s="23" t="s">
        <v>9</v>
      </c>
      <c r="B144" s="24">
        <v>727</v>
      </c>
      <c r="C144" s="25">
        <v>107600</v>
      </c>
      <c r="D144" s="25">
        <v>78000</v>
      </c>
      <c r="E144" s="25">
        <f t="shared" si="2"/>
        <v>72.4907063197026</v>
      </c>
    </row>
    <row r="145" spans="1:5" ht="12.75">
      <c r="A145" s="23" t="s">
        <v>10</v>
      </c>
      <c r="B145" s="24">
        <v>1159</v>
      </c>
      <c r="C145" s="25">
        <v>173000</v>
      </c>
      <c r="D145" s="25">
        <v>83000</v>
      </c>
      <c r="E145" s="25">
        <f t="shared" si="2"/>
        <v>47.97687861271676</v>
      </c>
    </row>
    <row r="146" spans="1:5" ht="12.75">
      <c r="A146" s="23" t="s">
        <v>11</v>
      </c>
      <c r="B146" s="24">
        <v>1026</v>
      </c>
      <c r="C146" s="25">
        <v>162828</v>
      </c>
      <c r="D146" s="25">
        <v>154337</v>
      </c>
      <c r="E146" s="25">
        <f t="shared" si="2"/>
        <v>94.78529491242293</v>
      </c>
    </row>
    <row r="147" spans="1:5" ht="12.75">
      <c r="A147" s="23" t="s">
        <v>12</v>
      </c>
      <c r="B147" s="24">
        <v>687</v>
      </c>
      <c r="C147" s="25">
        <v>108170</v>
      </c>
      <c r="D147" s="25">
        <v>77403</v>
      </c>
      <c r="E147" s="25">
        <f t="shared" si="2"/>
        <v>71.5568087270038</v>
      </c>
    </row>
    <row r="148" spans="1:5" ht="12.75">
      <c r="A148" s="23" t="s">
        <v>13</v>
      </c>
      <c r="B148" s="24">
        <v>1001</v>
      </c>
      <c r="C148" s="25">
        <v>141730</v>
      </c>
      <c r="D148" s="25">
        <v>114958</v>
      </c>
      <c r="E148" s="25">
        <f t="shared" si="2"/>
        <v>81.11056233683765</v>
      </c>
    </row>
    <row r="149" spans="1:5" ht="12.75">
      <c r="A149" s="23" t="s">
        <v>14</v>
      </c>
      <c r="B149" s="24">
        <v>2189</v>
      </c>
      <c r="C149" s="25">
        <v>283284</v>
      </c>
      <c r="D149" s="25">
        <v>104485</v>
      </c>
      <c r="E149" s="25">
        <f t="shared" si="2"/>
        <v>36.88348088843705</v>
      </c>
    </row>
    <row r="150" spans="1:5" ht="12.75">
      <c r="A150" s="23" t="s">
        <v>15</v>
      </c>
      <c r="B150" s="24">
        <v>509</v>
      </c>
      <c r="C150" s="25">
        <v>67741</v>
      </c>
      <c r="D150" s="25">
        <v>70000</v>
      </c>
      <c r="E150" s="25">
        <f t="shared" si="2"/>
        <v>103.33476033716656</v>
      </c>
    </row>
    <row r="151" spans="1:5" ht="12.75">
      <c r="A151" s="23" t="s">
        <v>16</v>
      </c>
      <c r="B151" s="24">
        <v>2122</v>
      </c>
      <c r="C151" s="25">
        <v>346396</v>
      </c>
      <c r="D151" s="25">
        <v>122505</v>
      </c>
      <c r="E151" s="25">
        <f t="shared" si="2"/>
        <v>35.3655931361794</v>
      </c>
    </row>
    <row r="152" spans="1:5" ht="12.75">
      <c r="A152" s="23" t="s">
        <v>17</v>
      </c>
      <c r="B152" s="24">
        <v>190</v>
      </c>
      <c r="C152" s="25">
        <v>36500</v>
      </c>
      <c r="D152" s="25">
        <v>24000</v>
      </c>
      <c r="E152" s="25">
        <f t="shared" si="2"/>
        <v>65.75342465753424</v>
      </c>
    </row>
    <row r="153" spans="1:5" ht="12.75">
      <c r="A153" s="23" t="s">
        <v>18</v>
      </c>
      <c r="B153" s="24">
        <v>2686</v>
      </c>
      <c r="C153" s="25">
        <v>422588</v>
      </c>
      <c r="D153" s="25">
        <v>332506</v>
      </c>
      <c r="E153" s="25">
        <f t="shared" si="2"/>
        <v>78.68325650515395</v>
      </c>
    </row>
    <row r="154" spans="1:5" ht="12.75">
      <c r="A154" s="23"/>
      <c r="B154" s="24"/>
      <c r="C154" s="25"/>
      <c r="D154" s="25"/>
      <c r="E154" s="25"/>
    </row>
    <row r="155" spans="1:5" ht="12.75">
      <c r="A155" s="20" t="s">
        <v>122</v>
      </c>
      <c r="B155" s="21">
        <v>6726</v>
      </c>
      <c r="C155" s="22">
        <v>927321</v>
      </c>
      <c r="D155" s="22">
        <v>560895</v>
      </c>
      <c r="E155" s="22">
        <f t="shared" si="2"/>
        <v>60.48552766517743</v>
      </c>
    </row>
    <row r="156" spans="1:5" ht="12.75">
      <c r="A156" s="23" t="s">
        <v>123</v>
      </c>
      <c r="B156" s="24">
        <v>3818</v>
      </c>
      <c r="C156" s="25">
        <v>507602</v>
      </c>
      <c r="D156" s="25">
        <v>327282</v>
      </c>
      <c r="E156" s="25">
        <f t="shared" si="2"/>
        <v>64.4761052950934</v>
      </c>
    </row>
    <row r="157" spans="1:5" ht="12.75">
      <c r="A157" s="23" t="s">
        <v>124</v>
      </c>
      <c r="B157" s="24">
        <v>530</v>
      </c>
      <c r="C157" s="25">
        <v>72314</v>
      </c>
      <c r="D157" s="25">
        <v>46013</v>
      </c>
      <c r="E157" s="25">
        <f t="shared" si="2"/>
        <v>63.62944934590812</v>
      </c>
    </row>
    <row r="158" spans="1:5" ht="12.75">
      <c r="A158" s="23" t="s">
        <v>125</v>
      </c>
      <c r="B158" s="24">
        <v>630</v>
      </c>
      <c r="C158" s="25">
        <v>93086</v>
      </c>
      <c r="D158" s="25">
        <v>47560</v>
      </c>
      <c r="E158" s="25">
        <f t="shared" si="2"/>
        <v>51.092538083062976</v>
      </c>
    </row>
    <row r="159" spans="1:5" ht="12.75">
      <c r="A159" s="23" t="s">
        <v>126</v>
      </c>
      <c r="B159" s="24">
        <v>1136</v>
      </c>
      <c r="C159" s="25">
        <v>174484</v>
      </c>
      <c r="D159" s="25">
        <v>109545</v>
      </c>
      <c r="E159" s="25">
        <f t="shared" si="2"/>
        <v>62.78226083766994</v>
      </c>
    </row>
    <row r="160" spans="1:5" ht="12.75">
      <c r="A160" s="23" t="s">
        <v>127</v>
      </c>
      <c r="B160" s="24">
        <v>110</v>
      </c>
      <c r="C160" s="25">
        <v>13680</v>
      </c>
      <c r="D160" s="25">
        <v>3850</v>
      </c>
      <c r="E160" s="25">
        <f t="shared" si="2"/>
        <v>28.14327485380117</v>
      </c>
    </row>
    <row r="161" spans="1:5" ht="12.75">
      <c r="A161" s="23" t="s">
        <v>128</v>
      </c>
      <c r="B161" s="24">
        <v>502</v>
      </c>
      <c r="C161" s="25">
        <v>66155</v>
      </c>
      <c r="D161" s="25">
        <v>26645</v>
      </c>
      <c r="E161" s="25">
        <f t="shared" si="2"/>
        <v>40.276623082155545</v>
      </c>
    </row>
    <row r="162" spans="1:5" ht="12.75">
      <c r="A162" s="23"/>
      <c r="B162" s="24"/>
      <c r="C162" s="25"/>
      <c r="D162" s="25"/>
      <c r="E162" s="25"/>
    </row>
    <row r="163" spans="1:5" ht="12.75">
      <c r="A163" s="20" t="s">
        <v>200</v>
      </c>
      <c r="B163" s="21">
        <v>4247</v>
      </c>
      <c r="C163" s="22">
        <v>884131</v>
      </c>
      <c r="D163" s="22">
        <v>581160</v>
      </c>
      <c r="E163" s="22">
        <f t="shared" si="2"/>
        <v>65.73234056944051</v>
      </c>
    </row>
    <row r="164" spans="1:5" ht="12.75">
      <c r="A164" s="23" t="s">
        <v>201</v>
      </c>
      <c r="B164" s="24">
        <v>139</v>
      </c>
      <c r="C164" s="25">
        <v>45559</v>
      </c>
      <c r="D164" s="25">
        <v>29000</v>
      </c>
      <c r="E164" s="25">
        <f t="shared" si="2"/>
        <v>63.65372374283895</v>
      </c>
    </row>
    <row r="165" spans="1:5" ht="12.75">
      <c r="A165" s="23" t="s">
        <v>202</v>
      </c>
      <c r="B165" s="24">
        <v>664</v>
      </c>
      <c r="C165" s="25">
        <v>126950</v>
      </c>
      <c r="D165" s="25">
        <v>71698</v>
      </c>
      <c r="E165" s="25">
        <f t="shared" si="2"/>
        <v>56.47735328869634</v>
      </c>
    </row>
    <row r="166" spans="1:5" ht="12.75">
      <c r="A166" s="23" t="s">
        <v>203</v>
      </c>
      <c r="B166" s="24">
        <v>36</v>
      </c>
      <c r="C166" s="25">
        <v>17565</v>
      </c>
      <c r="D166" s="25">
        <v>10710</v>
      </c>
      <c r="E166" s="25">
        <f t="shared" si="2"/>
        <v>60.973526900085396</v>
      </c>
    </row>
    <row r="167" spans="1:5" ht="12.75">
      <c r="A167" s="23" t="s">
        <v>204</v>
      </c>
      <c r="B167" s="24">
        <v>844</v>
      </c>
      <c r="C167" s="25">
        <v>164121</v>
      </c>
      <c r="D167" s="25">
        <v>125860</v>
      </c>
      <c r="E167" s="25">
        <f t="shared" si="2"/>
        <v>76.68732215865124</v>
      </c>
    </row>
    <row r="168" spans="1:5" ht="12.75">
      <c r="A168" s="23" t="s">
        <v>205</v>
      </c>
      <c r="B168" s="24">
        <v>360</v>
      </c>
      <c r="C168" s="25">
        <v>95234</v>
      </c>
      <c r="D168" s="25">
        <v>83415</v>
      </c>
      <c r="E168" s="25">
        <f t="shared" si="2"/>
        <v>87.58951634920301</v>
      </c>
    </row>
    <row r="169" spans="1:5" ht="12.75">
      <c r="A169" s="23" t="s">
        <v>206</v>
      </c>
      <c r="B169" s="24">
        <v>62</v>
      </c>
      <c r="C169" s="25">
        <v>17839</v>
      </c>
      <c r="D169" s="25">
        <v>13337</v>
      </c>
      <c r="E169" s="25">
        <f t="shared" si="2"/>
        <v>74.76315936991983</v>
      </c>
    </row>
    <row r="170" spans="1:5" ht="12.75">
      <c r="A170" s="23" t="s">
        <v>207</v>
      </c>
      <c r="B170" s="24">
        <v>316</v>
      </c>
      <c r="C170" s="25">
        <v>76600</v>
      </c>
      <c r="D170" s="25">
        <v>58200</v>
      </c>
      <c r="E170" s="25">
        <f t="shared" si="2"/>
        <v>75.97911227154047</v>
      </c>
    </row>
    <row r="171" spans="1:5" ht="12.75">
      <c r="A171" s="23" t="s">
        <v>208</v>
      </c>
      <c r="B171" s="24">
        <v>109</v>
      </c>
      <c r="C171" s="25">
        <v>46108</v>
      </c>
      <c r="D171" s="25">
        <v>32000</v>
      </c>
      <c r="E171" s="25">
        <f t="shared" si="2"/>
        <v>69.40227292443828</v>
      </c>
    </row>
    <row r="172" spans="1:5" ht="12.75">
      <c r="A172" s="23" t="s">
        <v>209</v>
      </c>
      <c r="B172" s="24">
        <v>695</v>
      </c>
      <c r="C172" s="25">
        <v>117719</v>
      </c>
      <c r="D172" s="25">
        <v>60285</v>
      </c>
      <c r="E172" s="25">
        <f t="shared" si="2"/>
        <v>51.21093451354497</v>
      </c>
    </row>
    <row r="173" spans="1:5" ht="12.75">
      <c r="A173" s="23" t="s">
        <v>210</v>
      </c>
      <c r="B173" s="24">
        <v>82</v>
      </c>
      <c r="C173" s="25">
        <v>24152</v>
      </c>
      <c r="D173" s="25">
        <v>13810</v>
      </c>
      <c r="E173" s="25">
        <f t="shared" si="2"/>
        <v>57.17952964557801</v>
      </c>
    </row>
    <row r="174" spans="1:5" ht="12.75">
      <c r="A174" s="23" t="s">
        <v>211</v>
      </c>
      <c r="B174" s="24">
        <v>940</v>
      </c>
      <c r="C174" s="25">
        <v>152284</v>
      </c>
      <c r="D174" s="25">
        <v>82845</v>
      </c>
      <c r="E174" s="25">
        <f t="shared" si="2"/>
        <v>54.40164429618345</v>
      </c>
    </row>
    <row r="175" spans="1:5" ht="12.75">
      <c r="A175" s="23"/>
      <c r="B175" s="24"/>
      <c r="C175" s="25"/>
      <c r="D175" s="25"/>
      <c r="E175" s="25"/>
    </row>
    <row r="176" spans="1:5" ht="12.75">
      <c r="A176" s="20" t="s">
        <v>212</v>
      </c>
      <c r="B176" s="21">
        <v>5604</v>
      </c>
      <c r="C176" s="22">
        <v>946664.4</v>
      </c>
      <c r="D176" s="22">
        <v>672295.2</v>
      </c>
      <c r="E176" s="22">
        <f t="shared" si="2"/>
        <v>71.01726863289673</v>
      </c>
    </row>
    <row r="177" spans="1:5" ht="12.75">
      <c r="A177" s="23" t="s">
        <v>213</v>
      </c>
      <c r="B177" s="24">
        <v>374</v>
      </c>
      <c r="C177" s="25">
        <v>72645.15</v>
      </c>
      <c r="D177" s="25">
        <v>58224</v>
      </c>
      <c r="E177" s="25">
        <f t="shared" si="2"/>
        <v>80.14850268737831</v>
      </c>
    </row>
    <row r="178" spans="1:5" ht="12.75">
      <c r="A178" s="23" t="s">
        <v>214</v>
      </c>
      <c r="B178" s="24">
        <v>513</v>
      </c>
      <c r="C178" s="25">
        <v>80976</v>
      </c>
      <c r="D178" s="25">
        <v>54370</v>
      </c>
      <c r="E178" s="25">
        <f t="shared" si="2"/>
        <v>67.14335111638016</v>
      </c>
    </row>
    <row r="179" spans="1:5" ht="12.75">
      <c r="A179" s="23" t="s">
        <v>215</v>
      </c>
      <c r="B179" s="24">
        <v>304</v>
      </c>
      <c r="C179" s="25">
        <v>55922</v>
      </c>
      <c r="D179" s="25">
        <v>32490</v>
      </c>
      <c r="E179" s="25">
        <f t="shared" si="2"/>
        <v>58.098780444190126</v>
      </c>
    </row>
    <row r="180" spans="1:5" ht="12.75">
      <c r="A180" s="23" t="s">
        <v>216</v>
      </c>
      <c r="B180" s="24">
        <v>72</v>
      </c>
      <c r="C180" s="25">
        <v>23666</v>
      </c>
      <c r="D180" s="25">
        <v>15770</v>
      </c>
      <c r="E180" s="25">
        <f t="shared" si="2"/>
        <v>66.63567987830643</v>
      </c>
    </row>
    <row r="181" spans="1:5" ht="12.75">
      <c r="A181" s="23" t="s">
        <v>217</v>
      </c>
      <c r="B181" s="24">
        <v>87</v>
      </c>
      <c r="C181" s="25">
        <v>21396</v>
      </c>
      <c r="D181" s="25">
        <v>12170</v>
      </c>
      <c r="E181" s="25">
        <f t="shared" si="2"/>
        <v>56.87979061506824</v>
      </c>
    </row>
    <row r="182" spans="1:5" ht="12.75">
      <c r="A182" s="23" t="s">
        <v>218</v>
      </c>
      <c r="B182" s="24">
        <v>56</v>
      </c>
      <c r="C182" s="25">
        <v>14633</v>
      </c>
      <c r="D182" s="25">
        <v>12862</v>
      </c>
      <c r="E182" s="25">
        <f t="shared" si="2"/>
        <v>87.8972186154582</v>
      </c>
    </row>
    <row r="183" spans="1:5" ht="12.75">
      <c r="A183" s="23" t="s">
        <v>219</v>
      </c>
      <c r="B183" s="24">
        <v>48</v>
      </c>
      <c r="C183" s="25">
        <v>20901</v>
      </c>
      <c r="D183" s="25">
        <v>21870</v>
      </c>
      <c r="E183" s="25">
        <f t="shared" si="2"/>
        <v>104.63614181139658</v>
      </c>
    </row>
    <row r="184" spans="1:5" ht="12.75">
      <c r="A184" s="23" t="s">
        <v>220</v>
      </c>
      <c r="B184" s="24">
        <v>468</v>
      </c>
      <c r="C184" s="25">
        <v>79012</v>
      </c>
      <c r="D184" s="25">
        <v>63911</v>
      </c>
      <c r="E184" s="25">
        <f t="shared" si="2"/>
        <v>80.8877132587455</v>
      </c>
    </row>
    <row r="185" spans="1:5" ht="12.75">
      <c r="A185" s="23" t="s">
        <v>221</v>
      </c>
      <c r="B185" s="24">
        <v>53</v>
      </c>
      <c r="C185" s="25">
        <v>15034.8</v>
      </c>
      <c r="D185" s="25">
        <v>12650</v>
      </c>
      <c r="E185" s="25">
        <f t="shared" si="2"/>
        <v>84.13813286508633</v>
      </c>
    </row>
    <row r="186" spans="1:5" ht="12.75">
      <c r="A186" s="23" t="s">
        <v>222</v>
      </c>
      <c r="B186" s="24">
        <v>473</v>
      </c>
      <c r="C186" s="25">
        <v>70336</v>
      </c>
      <c r="D186" s="25">
        <v>0</v>
      </c>
      <c r="E186" s="25">
        <f t="shared" si="2"/>
        <v>0</v>
      </c>
    </row>
    <row r="187" spans="1:5" ht="12.75">
      <c r="A187" s="23" t="s">
        <v>223</v>
      </c>
      <c r="B187" s="24">
        <v>88</v>
      </c>
      <c r="C187" s="25">
        <v>17148.55</v>
      </c>
      <c r="D187" s="25">
        <v>12497</v>
      </c>
      <c r="E187" s="25">
        <f t="shared" si="2"/>
        <v>72.87496610500597</v>
      </c>
    </row>
    <row r="188" spans="1:5" ht="12.75">
      <c r="A188" s="23" t="s">
        <v>224</v>
      </c>
      <c r="B188" s="24">
        <v>46</v>
      </c>
      <c r="C188" s="25">
        <v>17057.25</v>
      </c>
      <c r="D188" s="25">
        <v>14429</v>
      </c>
      <c r="E188" s="25">
        <f t="shared" si="2"/>
        <v>84.59159594893667</v>
      </c>
    </row>
    <row r="189" spans="1:5" ht="12.75">
      <c r="A189" s="23" t="s">
        <v>225</v>
      </c>
      <c r="B189" s="24">
        <v>214</v>
      </c>
      <c r="C189" s="25">
        <v>33229.25</v>
      </c>
      <c r="D189" s="25">
        <v>23050</v>
      </c>
      <c r="E189" s="25">
        <f t="shared" si="2"/>
        <v>69.36659719975624</v>
      </c>
    </row>
    <row r="190" spans="1:5" ht="12.75">
      <c r="A190" s="23" t="s">
        <v>226</v>
      </c>
      <c r="B190" s="24">
        <v>817</v>
      </c>
      <c r="C190" s="25">
        <v>104951.85</v>
      </c>
      <c r="D190" s="25">
        <v>75708</v>
      </c>
      <c r="E190" s="25">
        <f t="shared" si="2"/>
        <v>72.13593662236539</v>
      </c>
    </row>
    <row r="191" spans="1:5" ht="12.75">
      <c r="A191" s="23" t="s">
        <v>227</v>
      </c>
      <c r="B191" s="24">
        <v>37</v>
      </c>
      <c r="C191" s="25">
        <v>11260</v>
      </c>
      <c r="D191" s="25">
        <v>11530</v>
      </c>
      <c r="E191" s="25">
        <f t="shared" si="2"/>
        <v>102.39786856127886</v>
      </c>
    </row>
    <row r="192" spans="1:5" ht="12.75">
      <c r="A192" s="23" t="s">
        <v>228</v>
      </c>
      <c r="B192" s="24">
        <v>182</v>
      </c>
      <c r="C192" s="25">
        <v>31291.95</v>
      </c>
      <c r="D192" s="25">
        <v>24322.1</v>
      </c>
      <c r="E192" s="25">
        <f t="shared" si="2"/>
        <v>77.7263801073439</v>
      </c>
    </row>
    <row r="193" spans="1:5" ht="12.75">
      <c r="A193" s="23" t="s">
        <v>229</v>
      </c>
      <c r="B193" s="24">
        <v>824</v>
      </c>
      <c r="C193" s="25">
        <v>108490.95</v>
      </c>
      <c r="D193" s="25">
        <v>107344.1</v>
      </c>
      <c r="E193" s="25">
        <f t="shared" si="2"/>
        <v>98.9429072194501</v>
      </c>
    </row>
    <row r="194" spans="1:5" ht="12.75">
      <c r="A194" s="23" t="s">
        <v>230</v>
      </c>
      <c r="B194" s="24">
        <v>71</v>
      </c>
      <c r="C194" s="25">
        <v>17082</v>
      </c>
      <c r="D194" s="25">
        <v>11910</v>
      </c>
      <c r="E194" s="25">
        <f t="shared" si="2"/>
        <v>69.72251492799438</v>
      </c>
    </row>
    <row r="195" spans="1:5" ht="12.75">
      <c r="A195" s="23" t="s">
        <v>231</v>
      </c>
      <c r="B195" s="24">
        <v>352</v>
      </c>
      <c r="C195" s="25">
        <v>51127</v>
      </c>
      <c r="D195" s="25">
        <v>32885</v>
      </c>
      <c r="E195" s="25">
        <f t="shared" si="2"/>
        <v>64.32022219179689</v>
      </c>
    </row>
    <row r="196" spans="1:5" ht="12.75">
      <c r="A196" s="23" t="s">
        <v>232</v>
      </c>
      <c r="B196" s="24">
        <v>173</v>
      </c>
      <c r="C196" s="25">
        <v>38795</v>
      </c>
      <c r="D196" s="25">
        <v>19253</v>
      </c>
      <c r="E196" s="25">
        <f t="shared" si="2"/>
        <v>49.62752932078876</v>
      </c>
    </row>
    <row r="197" spans="1:5" ht="12.75">
      <c r="A197" s="23" t="s">
        <v>233</v>
      </c>
      <c r="B197" s="24">
        <v>105</v>
      </c>
      <c r="C197" s="25">
        <v>18708.45</v>
      </c>
      <c r="D197" s="25">
        <v>16050</v>
      </c>
      <c r="E197" s="25">
        <f t="shared" si="2"/>
        <v>85.79011088572275</v>
      </c>
    </row>
    <row r="198" spans="1:5" ht="12.75">
      <c r="A198" s="23" t="s">
        <v>234</v>
      </c>
      <c r="B198" s="24">
        <v>247</v>
      </c>
      <c r="C198" s="25">
        <v>43000.2</v>
      </c>
      <c r="D198" s="25">
        <v>39000</v>
      </c>
      <c r="E198" s="25">
        <f t="shared" si="2"/>
        <v>90.69725257091828</v>
      </c>
    </row>
    <row r="199" spans="1:5" ht="12.75">
      <c r="A199" s="23"/>
      <c r="B199" s="24"/>
      <c r="C199" s="25"/>
      <c r="D199" s="25"/>
      <c r="E199" s="25"/>
    </row>
    <row r="200" spans="1:5" ht="12.75">
      <c r="A200" s="20" t="s">
        <v>235</v>
      </c>
      <c r="B200" s="21">
        <v>933</v>
      </c>
      <c r="C200" s="22">
        <v>222099.66799999998</v>
      </c>
      <c r="D200" s="22">
        <v>149905</v>
      </c>
      <c r="E200" s="22">
        <f t="shared" si="2"/>
        <v>67.49447279678058</v>
      </c>
    </row>
    <row r="201" spans="1:5" ht="12.75">
      <c r="A201" s="23" t="s">
        <v>236</v>
      </c>
      <c r="B201" s="24">
        <v>212</v>
      </c>
      <c r="C201" s="25">
        <v>35998.668</v>
      </c>
      <c r="D201" s="25">
        <v>22797</v>
      </c>
      <c r="E201" s="25">
        <f t="shared" si="2"/>
        <v>63.327343111695136</v>
      </c>
    </row>
    <row r="202" spans="1:5" ht="12.75">
      <c r="A202" s="23" t="s">
        <v>237</v>
      </c>
      <c r="B202" s="24">
        <v>20</v>
      </c>
      <c r="C202" s="25">
        <v>23999.112</v>
      </c>
      <c r="D202" s="25">
        <v>0</v>
      </c>
      <c r="E202" s="25">
        <f t="shared" si="2"/>
        <v>0</v>
      </c>
    </row>
    <row r="203" spans="1:5" ht="12.75">
      <c r="A203" s="23" t="s">
        <v>238</v>
      </c>
      <c r="B203" s="24">
        <v>109</v>
      </c>
      <c r="C203" s="25">
        <v>25776.824</v>
      </c>
      <c r="D203" s="25">
        <v>17000</v>
      </c>
      <c r="E203" s="25">
        <f>D203/C203*100</f>
        <v>65.95071603856239</v>
      </c>
    </row>
    <row r="204" spans="1:5" ht="12.75">
      <c r="A204" s="23" t="s">
        <v>239</v>
      </c>
      <c r="B204" s="24">
        <v>68</v>
      </c>
      <c r="C204" s="25">
        <v>36220.882</v>
      </c>
      <c r="D204" s="25">
        <v>30955</v>
      </c>
      <c r="E204" s="25">
        <f>D204/C204*100</f>
        <v>85.46175104184377</v>
      </c>
    </row>
    <row r="205" spans="1:5" ht="12.75">
      <c r="A205" s="23" t="s">
        <v>240</v>
      </c>
      <c r="B205" s="24">
        <v>130</v>
      </c>
      <c r="C205" s="25">
        <v>33000</v>
      </c>
      <c r="D205" s="25">
        <v>15000</v>
      </c>
      <c r="E205" s="25">
        <f>D205/C205*100</f>
        <v>45.45454545454545</v>
      </c>
    </row>
    <row r="206" spans="1:5" ht="12.75">
      <c r="A206" s="23" t="s">
        <v>241</v>
      </c>
      <c r="B206" s="24">
        <v>85</v>
      </c>
      <c r="C206" s="25">
        <v>25110.182</v>
      </c>
      <c r="D206" s="25">
        <v>15578</v>
      </c>
      <c r="E206" s="25">
        <f>D206/C206*100</f>
        <v>62.0385786132494</v>
      </c>
    </row>
    <row r="207" spans="1:5" ht="12.75">
      <c r="A207" s="23" t="s">
        <v>242</v>
      </c>
      <c r="B207" s="24">
        <v>309</v>
      </c>
      <c r="C207" s="25">
        <v>41994</v>
      </c>
      <c r="D207" s="25">
        <v>48575</v>
      </c>
      <c r="E207" s="25">
        <f>D207/C207*100</f>
        <v>115.67128637424393</v>
      </c>
    </row>
    <row r="208" spans="1:5" ht="12.75">
      <c r="A208" s="23"/>
      <c r="B208" s="24"/>
      <c r="C208" s="25"/>
      <c r="D208" s="25"/>
      <c r="E208" s="25"/>
    </row>
    <row r="209" spans="1:5" ht="12.75">
      <c r="A209" s="20" t="s">
        <v>243</v>
      </c>
      <c r="B209" s="21">
        <v>3729</v>
      </c>
      <c r="C209" s="22">
        <v>1148876</v>
      </c>
      <c r="D209" s="22">
        <v>1014258</v>
      </c>
      <c r="E209" s="22">
        <f aca="true" t="shared" si="3" ref="E209:E272">D209/C209*100</f>
        <v>88.28263450537743</v>
      </c>
    </row>
    <row r="210" spans="1:5" ht="12.75">
      <c r="A210" s="23" t="s">
        <v>244</v>
      </c>
      <c r="B210" s="24">
        <v>134</v>
      </c>
      <c r="C210" s="25">
        <v>66000</v>
      </c>
      <c r="D210" s="25">
        <v>61000</v>
      </c>
      <c r="E210" s="25">
        <f t="shared" si="3"/>
        <v>92.42424242424242</v>
      </c>
    </row>
    <row r="211" spans="1:5" ht="12.75">
      <c r="A211" s="23" t="s">
        <v>245</v>
      </c>
      <c r="B211" s="24">
        <v>297</v>
      </c>
      <c r="C211" s="25">
        <v>110988</v>
      </c>
      <c r="D211" s="25">
        <v>116195</v>
      </c>
      <c r="E211" s="25">
        <f t="shared" si="3"/>
        <v>104.69149817998343</v>
      </c>
    </row>
    <row r="212" spans="1:5" ht="12.75">
      <c r="A212" s="23" t="s">
        <v>246</v>
      </c>
      <c r="B212" s="24">
        <v>1494</v>
      </c>
      <c r="C212" s="25">
        <v>362494</v>
      </c>
      <c r="D212" s="25">
        <v>321650</v>
      </c>
      <c r="E212" s="25">
        <f t="shared" si="3"/>
        <v>88.73250315867297</v>
      </c>
    </row>
    <row r="213" spans="1:5" s="13" customFormat="1" ht="12.75">
      <c r="A213" s="23" t="s">
        <v>247</v>
      </c>
      <c r="B213" s="24">
        <v>382</v>
      </c>
      <c r="C213" s="25">
        <v>93400</v>
      </c>
      <c r="D213" s="25">
        <v>98540</v>
      </c>
      <c r="E213" s="25">
        <f t="shared" si="3"/>
        <v>105.50321199143468</v>
      </c>
    </row>
    <row r="214" spans="1:5" s="13" customFormat="1" ht="12.75">
      <c r="A214" s="23" t="s">
        <v>248</v>
      </c>
      <c r="B214" s="24">
        <v>655</v>
      </c>
      <c r="C214" s="25">
        <v>245607</v>
      </c>
      <c r="D214" s="25">
        <v>183000</v>
      </c>
      <c r="E214" s="25">
        <f t="shared" si="3"/>
        <v>74.50927701572023</v>
      </c>
    </row>
    <row r="215" spans="1:5" s="13" customFormat="1" ht="12.75">
      <c r="A215" s="23" t="s">
        <v>249</v>
      </c>
      <c r="B215" s="24">
        <v>136</v>
      </c>
      <c r="C215" s="25">
        <v>66707</v>
      </c>
      <c r="D215" s="25">
        <v>51917</v>
      </c>
      <c r="E215" s="25">
        <f t="shared" si="3"/>
        <v>77.82841380964517</v>
      </c>
    </row>
    <row r="216" spans="1:5" s="13" customFormat="1" ht="12.75">
      <c r="A216" s="23" t="s">
        <v>250</v>
      </c>
      <c r="B216" s="24">
        <v>631</v>
      </c>
      <c r="C216" s="25">
        <v>203680</v>
      </c>
      <c r="D216" s="25">
        <v>181956</v>
      </c>
      <c r="E216" s="25">
        <f t="shared" si="3"/>
        <v>89.3342498036135</v>
      </c>
    </row>
    <row r="217" spans="1:5" ht="12.75">
      <c r="A217" s="23"/>
      <c r="B217" s="24"/>
      <c r="C217" s="25"/>
      <c r="D217" s="25"/>
      <c r="E217" s="25"/>
    </row>
    <row r="218" spans="1:5" ht="12.75">
      <c r="A218" s="26" t="s">
        <v>265</v>
      </c>
      <c r="B218" s="21">
        <v>69821</v>
      </c>
      <c r="C218" s="22">
        <v>14586296</v>
      </c>
      <c r="D218" s="22">
        <v>8508266</v>
      </c>
      <c r="E218" s="28">
        <f t="shared" si="3"/>
        <v>58.330545328299934</v>
      </c>
    </row>
    <row r="219" spans="1:5" ht="12.75">
      <c r="A219" s="23" t="s">
        <v>25</v>
      </c>
      <c r="B219" s="24">
        <v>5100</v>
      </c>
      <c r="C219" s="25">
        <v>1739994</v>
      </c>
      <c r="D219" s="25">
        <v>1221444</v>
      </c>
      <c r="E219" s="25">
        <f t="shared" si="3"/>
        <v>70.19817309714861</v>
      </c>
    </row>
    <row r="220" spans="1:5" ht="12.75">
      <c r="A220" s="23" t="s">
        <v>29</v>
      </c>
      <c r="B220" s="24">
        <v>16947</v>
      </c>
      <c r="C220" s="25">
        <v>3061500</v>
      </c>
      <c r="D220" s="25">
        <v>1620000</v>
      </c>
      <c r="E220" s="25">
        <f t="shared" si="3"/>
        <v>52.91523762861342</v>
      </c>
    </row>
    <row r="221" spans="1:5" ht="12.75">
      <c r="A221" s="23" t="s">
        <v>35</v>
      </c>
      <c r="B221" s="24">
        <v>495</v>
      </c>
      <c r="C221" s="25">
        <v>166618</v>
      </c>
      <c r="D221" s="25">
        <v>102478</v>
      </c>
      <c r="E221" s="25">
        <f t="shared" si="3"/>
        <v>61.50475938974181</v>
      </c>
    </row>
    <row r="222" spans="1:5" ht="12.75">
      <c r="A222" s="23" t="s">
        <v>36</v>
      </c>
      <c r="B222" s="24">
        <v>1872</v>
      </c>
      <c r="C222" s="25">
        <v>581814</v>
      </c>
      <c r="D222" s="25">
        <v>436350</v>
      </c>
      <c r="E222" s="25">
        <f t="shared" si="3"/>
        <v>74.99819529952872</v>
      </c>
    </row>
    <row r="223" spans="1:5" ht="12.75">
      <c r="A223" s="23" t="s">
        <v>60</v>
      </c>
      <c r="B223" s="24">
        <v>7520</v>
      </c>
      <c r="C223" s="25">
        <v>918567</v>
      </c>
      <c r="D223" s="25">
        <v>213131</v>
      </c>
      <c r="E223" s="25">
        <f t="shared" si="3"/>
        <v>23.20255354263761</v>
      </c>
    </row>
    <row r="224" spans="1:5" ht="12.75">
      <c r="A224" s="23" t="s">
        <v>61</v>
      </c>
      <c r="B224" s="24">
        <v>3927</v>
      </c>
      <c r="C224" s="25">
        <v>656716</v>
      </c>
      <c r="D224" s="25">
        <v>455459</v>
      </c>
      <c r="E224" s="25">
        <f t="shared" si="3"/>
        <v>69.35402822529069</v>
      </c>
    </row>
    <row r="225" spans="1:5" ht="12.75">
      <c r="A225" s="23" t="s">
        <v>64</v>
      </c>
      <c r="B225" s="24">
        <v>48</v>
      </c>
      <c r="C225" s="25">
        <v>35537</v>
      </c>
      <c r="D225" s="25">
        <v>25830</v>
      </c>
      <c r="E225" s="25">
        <f t="shared" si="3"/>
        <v>72.68480738385344</v>
      </c>
    </row>
    <row r="226" spans="1:5" ht="12.75">
      <c r="A226" s="23" t="s">
        <v>68</v>
      </c>
      <c r="B226" s="24">
        <v>14602</v>
      </c>
      <c r="C226" s="25">
        <v>3338731</v>
      </c>
      <c r="D226" s="25">
        <v>2151727</v>
      </c>
      <c r="E226" s="25">
        <f t="shared" si="3"/>
        <v>64.44745024382019</v>
      </c>
    </row>
    <row r="227" spans="1:5" ht="12.75">
      <c r="A227" s="23" t="s">
        <v>69</v>
      </c>
      <c r="B227" s="24">
        <v>5985</v>
      </c>
      <c r="C227" s="25">
        <v>1276028</v>
      </c>
      <c r="D227" s="25">
        <v>597725</v>
      </c>
      <c r="E227" s="25">
        <f t="shared" si="3"/>
        <v>46.842624143043885</v>
      </c>
    </row>
    <row r="228" spans="1:5" ht="12.75">
      <c r="A228" s="23" t="s">
        <v>79</v>
      </c>
      <c r="B228" s="24">
        <v>189</v>
      </c>
      <c r="C228" s="25">
        <v>50641</v>
      </c>
      <c r="D228" s="25">
        <v>52653</v>
      </c>
      <c r="E228" s="25">
        <f t="shared" si="3"/>
        <v>103.97306530281787</v>
      </c>
    </row>
    <row r="229" spans="1:5" ht="12.75">
      <c r="A229" s="23" t="s">
        <v>81</v>
      </c>
      <c r="B229" s="24">
        <v>6504</v>
      </c>
      <c r="C229" s="25">
        <v>1054523</v>
      </c>
      <c r="D229" s="25">
        <v>493581</v>
      </c>
      <c r="E229" s="25">
        <f t="shared" si="3"/>
        <v>46.806091474533986</v>
      </c>
    </row>
    <row r="230" spans="1:5" ht="12.75">
      <c r="A230" s="23" t="s">
        <v>87</v>
      </c>
      <c r="B230" s="24">
        <v>2718</v>
      </c>
      <c r="C230" s="25">
        <v>704674</v>
      </c>
      <c r="D230" s="25">
        <v>416897</v>
      </c>
      <c r="E230" s="25">
        <f t="shared" si="3"/>
        <v>59.161683274819275</v>
      </c>
    </row>
    <row r="231" spans="1:5" ht="12.75">
      <c r="A231" s="23" t="s">
        <v>92</v>
      </c>
      <c r="B231" s="24">
        <v>841</v>
      </c>
      <c r="C231" s="25">
        <v>294977</v>
      </c>
      <c r="D231" s="25">
        <v>193680</v>
      </c>
      <c r="E231" s="25">
        <f t="shared" si="3"/>
        <v>65.65935649220108</v>
      </c>
    </row>
    <row r="232" spans="1:5" ht="12.75">
      <c r="A232" s="23" t="s">
        <v>103</v>
      </c>
      <c r="B232" s="24">
        <v>112</v>
      </c>
      <c r="C232" s="25">
        <v>31077</v>
      </c>
      <c r="D232" s="25">
        <v>16500</v>
      </c>
      <c r="E232" s="25">
        <f t="shared" si="3"/>
        <v>53.09392798532677</v>
      </c>
    </row>
    <row r="233" spans="1:5" ht="12.75">
      <c r="A233" s="23" t="s">
        <v>104</v>
      </c>
      <c r="B233" s="24">
        <v>656</v>
      </c>
      <c r="C233" s="25">
        <v>282423</v>
      </c>
      <c r="D233" s="25">
        <v>247956</v>
      </c>
      <c r="E233" s="25">
        <f t="shared" si="3"/>
        <v>87.79596562602904</v>
      </c>
    </row>
    <row r="234" spans="1:5" ht="12.75">
      <c r="A234" s="23" t="s">
        <v>113</v>
      </c>
      <c r="B234" s="24">
        <v>2305</v>
      </c>
      <c r="C234" s="25">
        <v>392476</v>
      </c>
      <c r="D234" s="25">
        <v>262855</v>
      </c>
      <c r="E234" s="25">
        <f t="shared" si="3"/>
        <v>66.97352194783885</v>
      </c>
    </row>
    <row r="235" spans="1:5" ht="12.75">
      <c r="A235" s="23"/>
      <c r="B235" s="24"/>
      <c r="C235" s="25"/>
      <c r="D235" s="25"/>
      <c r="E235" s="25"/>
    </row>
    <row r="236" spans="1:5" ht="12.75">
      <c r="A236" s="23"/>
      <c r="B236" s="24"/>
      <c r="C236" s="25"/>
      <c r="D236" s="25"/>
      <c r="E236" s="25"/>
    </row>
    <row r="237" spans="1:5" ht="12.75">
      <c r="A237" s="14" t="s">
        <v>266</v>
      </c>
      <c r="B237" s="15"/>
      <c r="C237" s="18"/>
      <c r="D237" s="18"/>
      <c r="E237" s="19"/>
    </row>
    <row r="238" spans="1:5" ht="12.75">
      <c r="A238" s="20" t="s">
        <v>129</v>
      </c>
      <c r="B238" s="21">
        <v>26437</v>
      </c>
      <c r="C238" s="22">
        <v>5105344.17</v>
      </c>
      <c r="D238" s="22">
        <v>3432481</v>
      </c>
      <c r="E238" s="22">
        <f t="shared" si="3"/>
        <v>67.23309703917572</v>
      </c>
    </row>
    <row r="239" spans="1:5" ht="12.75">
      <c r="A239" s="23" t="s">
        <v>130</v>
      </c>
      <c r="B239" s="24">
        <v>1570</v>
      </c>
      <c r="C239" s="25">
        <v>314878.85</v>
      </c>
      <c r="D239" s="25">
        <v>234743</v>
      </c>
      <c r="E239" s="25">
        <f t="shared" si="3"/>
        <v>74.55025956808468</v>
      </c>
    </row>
    <row r="240" spans="1:5" s="13" customFormat="1" ht="12.75">
      <c r="A240" s="23" t="s">
        <v>131</v>
      </c>
      <c r="B240" s="24">
        <v>106</v>
      </c>
      <c r="C240" s="25">
        <v>24993.75</v>
      </c>
      <c r="D240" s="25">
        <v>24300</v>
      </c>
      <c r="E240" s="25">
        <f t="shared" si="3"/>
        <v>97.22430607651913</v>
      </c>
    </row>
    <row r="241" spans="1:5" s="13" customFormat="1" ht="12.75">
      <c r="A241" s="23" t="s">
        <v>132</v>
      </c>
      <c r="B241" s="24">
        <v>479</v>
      </c>
      <c r="C241" s="25">
        <v>81450.25</v>
      </c>
      <c r="D241" s="25">
        <v>62090</v>
      </c>
      <c r="E241" s="25">
        <f t="shared" si="3"/>
        <v>76.23058247212255</v>
      </c>
    </row>
    <row r="242" spans="1:5" s="13" customFormat="1" ht="12.75">
      <c r="A242" s="23" t="s">
        <v>133</v>
      </c>
      <c r="B242" s="24">
        <v>66</v>
      </c>
      <c r="C242" s="25">
        <v>33796.2</v>
      </c>
      <c r="D242" s="25">
        <v>14000</v>
      </c>
      <c r="E242" s="25">
        <f t="shared" si="3"/>
        <v>41.42477556648381</v>
      </c>
    </row>
    <row r="243" spans="1:5" s="13" customFormat="1" ht="12.75">
      <c r="A243" s="23" t="s">
        <v>134</v>
      </c>
      <c r="B243" s="24">
        <v>5846</v>
      </c>
      <c r="C243" s="25">
        <v>1200147.84</v>
      </c>
      <c r="D243" s="25">
        <v>926779</v>
      </c>
      <c r="E243" s="25">
        <f t="shared" si="3"/>
        <v>77.22206957436177</v>
      </c>
    </row>
    <row r="244" spans="1:5" ht="12.75">
      <c r="A244" s="23" t="s">
        <v>135</v>
      </c>
      <c r="B244" s="24">
        <v>1004</v>
      </c>
      <c r="C244" s="25">
        <v>228429.05</v>
      </c>
      <c r="D244" s="25">
        <v>147189</v>
      </c>
      <c r="E244" s="25">
        <f t="shared" si="3"/>
        <v>64.43532466645551</v>
      </c>
    </row>
    <row r="245" spans="1:5" ht="12.75">
      <c r="A245" s="23" t="s">
        <v>136</v>
      </c>
      <c r="B245" s="24">
        <v>53</v>
      </c>
      <c r="C245" s="25">
        <v>16940.5</v>
      </c>
      <c r="D245" s="25">
        <v>17110</v>
      </c>
      <c r="E245" s="25">
        <f t="shared" si="3"/>
        <v>101.0005607862814</v>
      </c>
    </row>
    <row r="246" spans="1:5" ht="12.75">
      <c r="A246" s="23" t="s">
        <v>137</v>
      </c>
      <c r="B246" s="24">
        <v>45</v>
      </c>
      <c r="C246" s="25">
        <v>15692.7</v>
      </c>
      <c r="D246" s="25">
        <v>13200</v>
      </c>
      <c r="E246" s="25">
        <f t="shared" si="3"/>
        <v>84.11554417021927</v>
      </c>
    </row>
    <row r="247" spans="1:5" ht="12.75">
      <c r="A247" s="23" t="s">
        <v>138</v>
      </c>
      <c r="B247" s="24">
        <v>48</v>
      </c>
      <c r="C247" s="25">
        <v>26891</v>
      </c>
      <c r="D247" s="25">
        <v>23000</v>
      </c>
      <c r="E247" s="25">
        <f t="shared" si="3"/>
        <v>85.5304748800714</v>
      </c>
    </row>
    <row r="248" spans="1:5" ht="12.75">
      <c r="A248" s="23" t="s">
        <v>139</v>
      </c>
      <c r="B248" s="24">
        <v>72</v>
      </c>
      <c r="C248" s="25">
        <v>25549</v>
      </c>
      <c r="D248" s="25">
        <v>23490</v>
      </c>
      <c r="E248" s="25">
        <f t="shared" si="3"/>
        <v>91.94097616345063</v>
      </c>
    </row>
    <row r="249" spans="1:5" ht="12.75">
      <c r="A249" s="23" t="s">
        <v>140</v>
      </c>
      <c r="B249" s="24">
        <v>80</v>
      </c>
      <c r="C249" s="25">
        <v>13770.1</v>
      </c>
      <c r="D249" s="25">
        <v>12000</v>
      </c>
      <c r="E249" s="25">
        <f t="shared" si="3"/>
        <v>87.14533663517331</v>
      </c>
    </row>
    <row r="250" spans="1:5" ht="12.75">
      <c r="A250" s="23" t="s">
        <v>141</v>
      </c>
      <c r="B250" s="24">
        <v>93</v>
      </c>
      <c r="C250" s="25">
        <v>15263.65</v>
      </c>
      <c r="D250" s="25">
        <v>14340</v>
      </c>
      <c r="E250" s="25">
        <f t="shared" si="3"/>
        <v>93.94869510241652</v>
      </c>
    </row>
    <row r="251" spans="1:5" ht="12.75">
      <c r="A251" s="23" t="s">
        <v>142</v>
      </c>
      <c r="B251" s="24">
        <v>385</v>
      </c>
      <c r="C251" s="25">
        <v>87250.65</v>
      </c>
      <c r="D251" s="25">
        <v>31543</v>
      </c>
      <c r="E251" s="25">
        <f t="shared" si="3"/>
        <v>36.15216620162715</v>
      </c>
    </row>
    <row r="252" spans="1:5" ht="12.75">
      <c r="A252" s="23" t="s">
        <v>143</v>
      </c>
      <c r="B252" s="24">
        <v>389</v>
      </c>
      <c r="C252" s="25">
        <v>86778.1</v>
      </c>
      <c r="D252" s="25">
        <v>59792</v>
      </c>
      <c r="E252" s="25">
        <f t="shared" si="3"/>
        <v>68.90217693173739</v>
      </c>
    </row>
    <row r="253" spans="1:5" ht="12.75">
      <c r="A253" s="23" t="s">
        <v>144</v>
      </c>
      <c r="B253" s="24">
        <v>2269</v>
      </c>
      <c r="C253" s="25">
        <v>367527.2</v>
      </c>
      <c r="D253" s="25">
        <v>176021</v>
      </c>
      <c r="E253" s="25">
        <f t="shared" si="3"/>
        <v>47.89332599056614</v>
      </c>
    </row>
    <row r="254" spans="1:5" ht="12.75">
      <c r="A254" s="23" t="s">
        <v>145</v>
      </c>
      <c r="B254" s="24">
        <v>439</v>
      </c>
      <c r="C254" s="25">
        <v>95717.5</v>
      </c>
      <c r="D254" s="25">
        <v>64027</v>
      </c>
      <c r="E254" s="25">
        <f t="shared" si="3"/>
        <v>66.89163423616371</v>
      </c>
    </row>
    <row r="255" spans="1:5" ht="12.75">
      <c r="A255" s="23" t="s">
        <v>146</v>
      </c>
      <c r="B255" s="24">
        <v>580</v>
      </c>
      <c r="C255" s="25">
        <v>102182.35</v>
      </c>
      <c r="D255" s="25">
        <v>33953</v>
      </c>
      <c r="E255" s="25">
        <f t="shared" si="3"/>
        <v>33.22785197247861</v>
      </c>
    </row>
    <row r="256" spans="1:5" ht="12.75">
      <c r="A256" s="23" t="s">
        <v>147</v>
      </c>
      <c r="B256" s="24">
        <v>160</v>
      </c>
      <c r="C256" s="25">
        <v>47504</v>
      </c>
      <c r="D256" s="25">
        <v>18000</v>
      </c>
      <c r="E256" s="25">
        <f t="shared" si="3"/>
        <v>37.891545975075786</v>
      </c>
    </row>
    <row r="257" spans="1:5" ht="12.75">
      <c r="A257" s="23" t="s">
        <v>148</v>
      </c>
      <c r="B257" s="24">
        <v>417</v>
      </c>
      <c r="C257" s="25">
        <v>68000.9</v>
      </c>
      <c r="D257" s="25">
        <v>34490</v>
      </c>
      <c r="E257" s="25">
        <f t="shared" si="3"/>
        <v>50.719916942275766</v>
      </c>
    </row>
    <row r="258" spans="1:5" ht="12.75">
      <c r="A258" s="23" t="s">
        <v>149</v>
      </c>
      <c r="B258" s="24">
        <v>1571</v>
      </c>
      <c r="C258" s="25">
        <v>277761.23</v>
      </c>
      <c r="D258" s="25">
        <v>177176</v>
      </c>
      <c r="E258" s="25">
        <f t="shared" si="3"/>
        <v>63.787159928691274</v>
      </c>
    </row>
    <row r="259" spans="1:5" ht="12.75">
      <c r="A259" s="23" t="s">
        <v>150</v>
      </c>
      <c r="B259" s="24">
        <v>41</v>
      </c>
      <c r="C259" s="25">
        <v>17875.1</v>
      </c>
      <c r="D259" s="25">
        <v>9516</v>
      </c>
      <c r="E259" s="25">
        <f t="shared" si="3"/>
        <v>53.23606581221924</v>
      </c>
    </row>
    <row r="260" spans="1:5" ht="12.75">
      <c r="A260" s="23" t="s">
        <v>151</v>
      </c>
      <c r="B260" s="24">
        <v>921</v>
      </c>
      <c r="C260" s="25">
        <v>230250.2</v>
      </c>
      <c r="D260" s="25">
        <v>140980</v>
      </c>
      <c r="E260" s="25">
        <f t="shared" si="3"/>
        <v>61.22904562080728</v>
      </c>
    </row>
    <row r="261" spans="1:5" ht="12.75">
      <c r="A261" s="23" t="s">
        <v>152</v>
      </c>
      <c r="B261" s="24">
        <v>507</v>
      </c>
      <c r="C261" s="25">
        <v>110246</v>
      </c>
      <c r="D261" s="25">
        <v>44868</v>
      </c>
      <c r="E261" s="25">
        <f t="shared" si="3"/>
        <v>40.698075213613194</v>
      </c>
    </row>
    <row r="262" spans="1:5" ht="12.75">
      <c r="A262" s="23" t="s">
        <v>153</v>
      </c>
      <c r="B262" s="24">
        <v>32</v>
      </c>
      <c r="C262" s="25">
        <v>6110.1</v>
      </c>
      <c r="D262" s="25">
        <v>3110</v>
      </c>
      <c r="E262" s="25">
        <f t="shared" si="3"/>
        <v>50.89933061652019</v>
      </c>
    </row>
    <row r="263" spans="1:5" ht="12.75">
      <c r="A263" s="23" t="s">
        <v>154</v>
      </c>
      <c r="B263" s="24">
        <v>276</v>
      </c>
      <c r="C263" s="25">
        <v>65445.3</v>
      </c>
      <c r="D263" s="25">
        <v>40733</v>
      </c>
      <c r="E263" s="25">
        <f t="shared" si="3"/>
        <v>62.23976358882914</v>
      </c>
    </row>
    <row r="264" spans="1:5" ht="12.75">
      <c r="A264" s="23" t="s">
        <v>155</v>
      </c>
      <c r="B264" s="24">
        <v>1476</v>
      </c>
      <c r="C264" s="25">
        <v>261000.55</v>
      </c>
      <c r="D264" s="25">
        <v>100000</v>
      </c>
      <c r="E264" s="25">
        <f t="shared" si="3"/>
        <v>38.314095506695296</v>
      </c>
    </row>
    <row r="265" spans="1:5" ht="12.75">
      <c r="A265" s="23" t="s">
        <v>156</v>
      </c>
      <c r="B265" s="24">
        <v>75</v>
      </c>
      <c r="C265" s="25">
        <v>18729.35</v>
      </c>
      <c r="D265" s="25">
        <v>8800</v>
      </c>
      <c r="E265" s="25">
        <f t="shared" si="3"/>
        <v>46.985079567630486</v>
      </c>
    </row>
    <row r="266" spans="1:5" ht="12.75">
      <c r="A266" s="23" t="s">
        <v>157</v>
      </c>
      <c r="B266" s="24">
        <v>292</v>
      </c>
      <c r="C266" s="25">
        <v>40458.3</v>
      </c>
      <c r="D266" s="25">
        <v>12500</v>
      </c>
      <c r="E266" s="25">
        <f t="shared" si="3"/>
        <v>30.89600897714437</v>
      </c>
    </row>
    <row r="267" spans="1:5" ht="12.75">
      <c r="A267" s="23" t="s">
        <v>158</v>
      </c>
      <c r="B267" s="24">
        <v>317</v>
      </c>
      <c r="C267" s="25">
        <v>37843.6</v>
      </c>
      <c r="D267" s="25">
        <v>35511</v>
      </c>
      <c r="E267" s="25">
        <f t="shared" si="3"/>
        <v>93.83621008572123</v>
      </c>
    </row>
    <row r="268" spans="1:5" ht="12.75">
      <c r="A268" s="23" t="s">
        <v>159</v>
      </c>
      <c r="B268" s="24">
        <v>1210</v>
      </c>
      <c r="C268" s="25">
        <v>228168.85</v>
      </c>
      <c r="D268" s="25">
        <v>144909</v>
      </c>
      <c r="E268" s="25">
        <f t="shared" si="3"/>
        <v>63.509545671988086</v>
      </c>
    </row>
    <row r="269" spans="1:5" ht="12.75">
      <c r="A269" s="23" t="s">
        <v>160</v>
      </c>
      <c r="B269" s="24">
        <v>51</v>
      </c>
      <c r="C269" s="25">
        <v>7532.15</v>
      </c>
      <c r="D269" s="25">
        <v>5640</v>
      </c>
      <c r="E269" s="25">
        <f t="shared" si="3"/>
        <v>74.87901860690506</v>
      </c>
    </row>
    <row r="270" spans="1:5" ht="12.75">
      <c r="A270" s="23" t="s">
        <v>161</v>
      </c>
      <c r="B270" s="24">
        <v>844</v>
      </c>
      <c r="C270" s="25">
        <v>166944.6</v>
      </c>
      <c r="D270" s="25">
        <v>116021</v>
      </c>
      <c r="E270" s="25">
        <f t="shared" si="3"/>
        <v>69.49670729092165</v>
      </c>
    </row>
    <row r="271" spans="1:5" ht="12.75">
      <c r="A271" s="23" t="s">
        <v>162</v>
      </c>
      <c r="B271" s="24">
        <v>96</v>
      </c>
      <c r="C271" s="25">
        <v>25445.25</v>
      </c>
      <c r="D271" s="25">
        <v>23205</v>
      </c>
      <c r="E271" s="25">
        <f t="shared" si="3"/>
        <v>91.19580275296961</v>
      </c>
    </row>
    <row r="272" spans="1:5" ht="12.75">
      <c r="A272" s="23" t="s">
        <v>163</v>
      </c>
      <c r="B272" s="24">
        <v>968</v>
      </c>
      <c r="C272" s="25">
        <v>160262.15</v>
      </c>
      <c r="D272" s="25">
        <v>98530</v>
      </c>
      <c r="E272" s="25">
        <f t="shared" si="3"/>
        <v>61.48051801376682</v>
      </c>
    </row>
    <row r="273" spans="1:5" ht="12.75">
      <c r="A273" s="23" t="s">
        <v>164</v>
      </c>
      <c r="B273" s="24">
        <v>357</v>
      </c>
      <c r="C273" s="25">
        <v>51319.45</v>
      </c>
      <c r="D273" s="25">
        <v>24982</v>
      </c>
      <c r="E273" s="25">
        <f aca="true" t="shared" si="4" ref="E273:E284">D273/C273*100</f>
        <v>48.67939933105285</v>
      </c>
    </row>
    <row r="274" spans="1:5" ht="12.75">
      <c r="A274" s="23" t="s">
        <v>165</v>
      </c>
      <c r="B274" s="24">
        <v>774</v>
      </c>
      <c r="C274" s="25">
        <v>113025.75</v>
      </c>
      <c r="D274" s="25">
        <v>54915</v>
      </c>
      <c r="E274" s="25">
        <f t="shared" si="4"/>
        <v>48.58627348192779</v>
      </c>
    </row>
    <row r="275" spans="1:5" ht="12.75">
      <c r="A275" s="23" t="s">
        <v>166</v>
      </c>
      <c r="B275" s="24">
        <v>214</v>
      </c>
      <c r="C275" s="25">
        <v>9524</v>
      </c>
      <c r="D275" s="25">
        <v>28920</v>
      </c>
      <c r="E275" s="25">
        <f t="shared" si="4"/>
        <v>303.65392692146156</v>
      </c>
    </row>
    <row r="276" spans="1:5" ht="12.75">
      <c r="A276" s="23" t="s">
        <v>167</v>
      </c>
      <c r="B276" s="24">
        <v>433</v>
      </c>
      <c r="C276" s="25">
        <v>16517</v>
      </c>
      <c r="D276" s="25">
        <v>71930</v>
      </c>
      <c r="E276" s="25">
        <f t="shared" si="4"/>
        <v>435.4907065447721</v>
      </c>
    </row>
    <row r="277" spans="1:5" ht="12.75">
      <c r="A277" s="23" t="s">
        <v>168</v>
      </c>
      <c r="B277" s="24">
        <v>147</v>
      </c>
      <c r="C277" s="25">
        <v>20902.8</v>
      </c>
      <c r="D277" s="25">
        <v>13140</v>
      </c>
      <c r="E277" s="25">
        <f t="shared" si="4"/>
        <v>62.86239164131121</v>
      </c>
    </row>
    <row r="278" spans="1:5" ht="12.75">
      <c r="A278" s="23" t="s">
        <v>169</v>
      </c>
      <c r="B278" s="24">
        <v>996</v>
      </c>
      <c r="C278" s="25">
        <v>243468.5</v>
      </c>
      <c r="D278" s="25">
        <v>243468</v>
      </c>
      <c r="E278" s="25">
        <f t="shared" si="4"/>
        <v>99.9997946346242</v>
      </c>
    </row>
    <row r="279" spans="1:5" ht="12.75">
      <c r="A279" s="23" t="s">
        <v>170</v>
      </c>
      <c r="B279" s="24">
        <v>53</v>
      </c>
      <c r="C279" s="25">
        <v>23514.85</v>
      </c>
      <c r="D279" s="25">
        <v>20460</v>
      </c>
      <c r="E279" s="25">
        <f t="shared" si="4"/>
        <v>87.00884760055881</v>
      </c>
    </row>
    <row r="280" spans="1:5" s="13" customFormat="1" ht="12.75">
      <c r="A280" s="23" t="s">
        <v>171</v>
      </c>
      <c r="B280" s="24">
        <v>338</v>
      </c>
      <c r="C280" s="25">
        <v>44016</v>
      </c>
      <c r="D280" s="25">
        <v>30000</v>
      </c>
      <c r="E280" s="25">
        <f t="shared" si="4"/>
        <v>68.15703380588877</v>
      </c>
    </row>
    <row r="281" spans="1:5" s="13" customFormat="1" ht="12.75">
      <c r="A281" s="23" t="s">
        <v>172</v>
      </c>
      <c r="B281" s="24">
        <v>72</v>
      </c>
      <c r="C281" s="25">
        <v>19267.1</v>
      </c>
      <c r="D281" s="25">
        <v>18130</v>
      </c>
      <c r="E281" s="25">
        <f t="shared" si="4"/>
        <v>94.09822962459322</v>
      </c>
    </row>
    <row r="282" spans="1:5" s="13" customFormat="1" ht="12.75">
      <c r="A282" s="23" t="s">
        <v>173</v>
      </c>
      <c r="B282" s="24">
        <v>275</v>
      </c>
      <c r="C282" s="25">
        <v>56952.4</v>
      </c>
      <c r="D282" s="25">
        <v>34970</v>
      </c>
      <c r="E282" s="25">
        <f t="shared" si="4"/>
        <v>61.402153377206226</v>
      </c>
    </row>
    <row r="283" spans="1:5" s="13" customFormat="1" ht="12.75">
      <c r="A283" s="23"/>
      <c r="B283" s="24"/>
      <c r="C283" s="25"/>
      <c r="D283" s="25"/>
      <c r="E283" s="25"/>
    </row>
    <row r="284" spans="1:5" ht="28.5" customHeight="1">
      <c r="A284" s="29" t="s">
        <v>267</v>
      </c>
      <c r="B284" s="30">
        <v>311025</v>
      </c>
      <c r="C284" s="31">
        <v>56215943.827999994</v>
      </c>
      <c r="D284" s="31">
        <v>32010698.25</v>
      </c>
      <c r="E284" s="31">
        <f t="shared" si="4"/>
        <v>56.942383370705116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&amp;L&amp;F/16.02.04/tc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</cp:lastModifiedBy>
  <cp:lastPrinted>2004-02-16T16:55:53Z</cp:lastPrinted>
  <dcterms:created xsi:type="dcterms:W3CDTF">2004-02-12T10:33:35Z</dcterms:created>
  <dcterms:modified xsi:type="dcterms:W3CDTF">2004-06-04T09:32:12Z</dcterms:modified>
  <cp:category/>
  <cp:version/>
  <cp:contentType/>
  <cp:contentStatus/>
</cp:coreProperties>
</file>