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740" tabRatio="150" activeTab="0"/>
  </bookViews>
  <sheets>
    <sheet name="R_Altri_5" sheetId="1" r:id="rId1"/>
  </sheets>
  <definedNames/>
  <calcPr fullCalcOnLoad="1"/>
</workbook>
</file>

<file path=xl/sharedStrings.xml><?xml version="1.0" encoding="utf-8"?>
<sst xmlns="http://schemas.openxmlformats.org/spreadsheetml/2006/main" count="270" uniqueCount="270">
  <si>
    <t>Consorzio raccolta rifiuti Alta Valle di Muggio</t>
  </si>
  <si>
    <t>Bruzella</t>
  </si>
  <si>
    <t>Cabbio</t>
  </si>
  <si>
    <t>Casima</t>
  </si>
  <si>
    <t>Monte</t>
  </si>
  <si>
    <t>Muggio</t>
  </si>
  <si>
    <t>Consorzio raccolta rifiuti Bellinzona Sud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</si>
  <si>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</si>
  <si>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</si>
  <si>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</si>
  <si>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</si>
  <si>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</si>
  <si>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</si>
  <si>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</si>
  <si>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</si>
  <si>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</si>
  <si>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</si>
  <si>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</si>
  <si>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</si>
  <si>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Comuni con la raccolta in proprio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</si>
  <si>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</si>
  <si>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</si>
  <si>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</si>
  <si>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</si>
  <si>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</si>
  <si>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</si>
  <si>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</si>
  <si>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</si>
  <si>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</si>
  <si>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</si>
  <si>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</si>
  <si>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</si>
  <si>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</si>
  <si>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</si>
  <si>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</si>
  <si>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</si>
  <si>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</si>
  <si>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</si>
  <si>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</si>
  <si>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</si>
  <si>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</si>
  <si>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</si>
  <si>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Cagiallo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</si>
  <si>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</si>
  <si>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</si>
  <si>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</si>
  <si>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</si>
  <si>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</si>
  <si>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</si>
  <si>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</si>
  <si>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</si>
  <si>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</si>
  <si>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</si>
  <si>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</si>
  <si>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</si>
  <si>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</si>
  <si>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</si>
  <si>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</si>
  <si>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</si>
  <si>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</si>
  <si>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</si>
  <si>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</si>
  <si>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</si>
  <si>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</si>
  <si>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</si>
  <si>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</si>
  <si>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</si>
  <si>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</si>
  <si>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</si>
  <si>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</si>
  <si>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</si>
  <si>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</si>
  <si>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</si>
  <si>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</si>
  <si>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</si>
  <si>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</si>
  <si>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</si>
  <si>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</si>
  <si>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</si>
  <si>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</si>
  <si>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</si>
  <si>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</si>
  <si>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</si>
  <si>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</si>
  <si>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</si>
  <si>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</si>
  <si>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</si>
  <si>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</si>
  <si>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</si>
  <si>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</si>
  <si>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</si>
  <si>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</si>
  <si>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</si>
  <si>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</si>
  <si>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</si>
  <si>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</si>
  <si>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</si>
  <si>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</si>
  <si>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</si>
  <si>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</si>
  <si>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</si>
  <si>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</si>
  <si>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</si>
  <si>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</si>
  <si>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</si>
  <si>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</si>
  <si>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</si>
  <si>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</si>
  <si>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</si>
  <si>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Sala Capriasca</t>
  </si>
  <si>
    <t>Salorino</t>
  </si>
  <si>
    <t>Savosa</t>
  </si>
  <si>
    <t>Sessa</t>
  </si>
  <si>
    <t>Sonvico</t>
  </si>
  <si>
    <t>Sorengo</t>
  </si>
  <si>
    <t>Stabio</t>
  </si>
  <si>
    <t>Tenero-Contra</t>
  </si>
  <si>
    <t>Tesserete</t>
  </si>
  <si>
    <t>Torricella-Taverne</t>
  </si>
  <si>
    <t>Tremona</t>
  </si>
  <si>
    <t>Vacallo</t>
  </si>
  <si>
    <t>Vaglio</t>
  </si>
  <si>
    <t>Vernate</t>
  </si>
  <si>
    <t>Vezia</t>
  </si>
  <si>
    <t>Vico Morcote</t>
  </si>
  <si>
    <t>Viganello</t>
  </si>
  <si>
    <t>Villa Luganese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</si>
  <si>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</si>
  <si>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</si>
  <si>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</si>
  <si>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</si>
  <si>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</si>
  <si>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</si>
  <si>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</si>
  <si>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</si>
  <si>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</si>
  <si>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</si>
  <si>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</si>
  <si>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</si>
  <si>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</si>
  <si>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</si>
  <si>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</si>
  <si>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</si>
  <si>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</si>
  <si>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</si>
  <si>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</si>
  <si>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</si>
  <si>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</si>
  <si>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</si>
  <si>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</si>
  <si>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</si>
  <si>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</si>
  <si>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</si>
  <si>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</si>
  <si>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</si>
  <si>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</si>
  <si>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</si>
  <si>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</si>
  <si>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</si>
  <si>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</si>
  <si>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</si>
  <si>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</si>
  <si>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</si>
  <si>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</si>
  <si>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</si>
  <si>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</si>
  <si>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</si>
  <si>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</si>
  <si>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</si>
  <si>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</si>
  <si>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</si>
  <si>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</si>
  <si>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</si>
  <si>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</si>
  <si>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</si>
  <si>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</si>
  <si>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</si>
  <si>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</si>
  <si>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</si>
  <si>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Consorzio raccolta rifiuti Alto e Medio Malcantone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</si>
  <si>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</si>
  <si>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</si>
  <si>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</si>
  <si>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</si>
  <si>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</si>
  <si>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</si>
  <si>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</si>
  <si>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</si>
  <si>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</si>
  <si>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Consorzio raccolta rifiuti Alta Capriasca</t>
  </si>
  <si>
    <t>Bidogno</t>
  </si>
  <si>
    <t>Corticiasca</t>
  </si>
  <si>
    <t>Lopagno</t>
  </si>
  <si>
    <t>Roveredo (Ti)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</si>
  <si>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</si>
  <si>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</si>
  <si>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</si>
  <si>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</si>
  <si>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</si>
  <si>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</si>
  <si>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Bironico</t>
  </si>
  <si>
    <t>Camignolo</t>
  </si>
  <si>
    <t>Isone</t>
  </si>
  <si>
    <t>Medeglia</t>
  </si>
  <si>
    <t>Mezzovico-Vira</t>
  </si>
  <si>
    <t>Rivera</t>
  </si>
  <si>
    <t>Sigirino</t>
  </si>
  <si>
    <t>Consorzio raccolta rifiuti Terre di Pedemonte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</si>
  <si>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</si>
  <si>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</si>
  <si>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</si>
  <si>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</si>
  <si>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</si>
  <si>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</si>
  <si>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</si>
  <si>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</si>
  <si>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</si>
  <si>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</si>
  <si>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</si>
  <si>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Consorzio raccolta rifiuti Valle Maggia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</si>
  <si>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</si>
  <si>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</si>
  <si>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</si>
  <si>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</si>
  <si>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</si>
  <si>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</si>
  <si>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</si>
  <si>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</si>
  <si>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</si>
  <si>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</si>
  <si>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</si>
  <si>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</si>
  <si>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</si>
  <si>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</si>
  <si>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</si>
  <si>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</si>
  <si>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</si>
  <si>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</si>
  <si>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</si>
  <si>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</si>
  <si>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</si>
  <si>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</si>
  <si>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Consorzio raccolta rifiuti Valle Verzasca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</si>
  <si>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</si>
  <si>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</si>
  <si>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</si>
  <si>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</si>
  <si>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</si>
  <si>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</si>
  <si>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</si>
  <si>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Servizio intercomunale raccolta rifiuti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</si>
  <si>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</si>
  <si>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</si>
  <si>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</si>
  <si>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</si>
  <si>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</si>
  <si>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</si>
  <si>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</si>
  <si>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</si>
  <si>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Tonn.</t>
  </si>
  <si>
    <t>Kg/ab.</t>
  </si>
  <si>
    <t>Fr.</t>
  </si>
  <si>
    <t>Fr./ab.</t>
  </si>
  <si>
    <t>ALTRI RIFIUTI</t>
  </si>
  <si>
    <t>Quantitativi e costi di raccolta e smaltimento degli altri rifiuti urbani riciclabili (ferro e alluminio,</t>
  </si>
  <si>
    <t>economica</t>
  </si>
  <si>
    <t xml:space="preserve">     Quantitativi</t>
  </si>
  <si>
    <t xml:space="preserve">          Costi</t>
  </si>
  <si>
    <t>ingombranti ferrosi, olii, pile e batterie, frigoriferi, pet, legnami, prodotti chimici e altro) nel 2001</t>
  </si>
  <si>
    <t>Ticino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</si>
</sst>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0" xfId="19" applyNumberFormat="1" applyFont="1" applyFill="1" applyBorder="1" applyAlignment="1" applyProtection="1">
      <alignment/>
      <protection/>
    </xf>
    <xf numFmtId="3" fontId="4" fillId="2" borderId="0" xfId="19" applyNumberFormat="1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5" fillId="2" borderId="0" xfId="19" applyFont="1" applyFill="1" applyBorder="1">
      <alignment/>
      <protection/>
    </xf>
    <xf numFmtId="0" fontId="5" fillId="3" borderId="0" xfId="19" applyFont="1" applyFill="1" applyBorder="1">
      <alignment/>
      <protection/>
    </xf>
    <xf numFmtId="3" fontId="5" fillId="3" borderId="0" xfId="19" applyNumberFormat="1" applyFont="1" applyFill="1" applyBorder="1" applyAlignment="1">
      <alignment horizontal="left"/>
      <protection/>
    </xf>
    <xf numFmtId="0" fontId="4" fillId="3" borderId="0" xfId="19" applyFont="1" applyFill="1" applyBorder="1">
      <alignment/>
      <protection/>
    </xf>
    <xf numFmtId="181" fontId="4" fillId="3" borderId="0" xfId="19" applyNumberFormat="1" applyFont="1" applyFill="1" applyBorder="1" applyAlignment="1">
      <alignment horizontal="right"/>
      <protection/>
    </xf>
    <xf numFmtId="182" fontId="4" fillId="3" borderId="0" xfId="19" applyNumberFormat="1" applyFont="1" applyFill="1" applyBorder="1" applyAlignment="1">
      <alignment horizontal="right"/>
      <protection/>
    </xf>
    <xf numFmtId="3" fontId="4" fillId="3" borderId="0" xfId="19" applyNumberFormat="1" applyFont="1" applyFill="1" applyBorder="1" applyAlignment="1">
      <alignment horizontal="center"/>
      <protection/>
    </xf>
    <xf numFmtId="0" fontId="4" fillId="3" borderId="0" xfId="19" applyFont="1" applyFill="1" applyBorder="1" applyAlignment="1">
      <alignment horizontal="right"/>
      <protection/>
    </xf>
    <xf numFmtId="0" fontId="4" fillId="0" borderId="0" xfId="19" applyFont="1" applyFill="1" applyBorder="1">
      <alignment/>
      <protection/>
    </xf>
    <xf numFmtId="182" fontId="4" fillId="0" borderId="0" xfId="19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4" fontId="4" fillId="2" borderId="0" xfId="19" applyNumberFormat="1" applyFont="1" applyFill="1" applyBorder="1">
      <alignment/>
      <protection/>
    </xf>
    <xf numFmtId="4" fontId="5" fillId="3" borderId="0" xfId="19" applyNumberFormat="1" applyFont="1" applyFill="1" applyBorder="1">
      <alignment/>
      <protection/>
    </xf>
    <xf numFmtId="4" fontId="4" fillId="3" borderId="0" xfId="19" applyNumberFormat="1" applyFont="1" applyFill="1" applyBorder="1" applyAlignment="1">
      <alignment horizontal="right"/>
      <protection/>
    </xf>
    <xf numFmtId="4" fontId="3" fillId="4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5" borderId="0" xfId="0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vertical="center"/>
    </xf>
    <xf numFmtId="4" fontId="3" fillId="5" borderId="0" xfId="0" applyNumberFormat="1" applyFont="1" applyFill="1" applyBorder="1" applyAlignment="1">
      <alignment horizontal="right" vertical="center" wrapText="1"/>
    </xf>
    <xf numFmtId="2" fontId="4" fillId="2" borderId="0" xfId="19" applyNumberFormat="1" applyFont="1" applyFill="1" applyBorder="1">
      <alignment/>
      <protection/>
    </xf>
    <xf numFmtId="2" fontId="5" fillId="3" borderId="0" xfId="19" applyNumberFormat="1" applyFont="1" applyFill="1" applyBorder="1">
      <alignment/>
      <protection/>
    </xf>
    <xf numFmtId="2" fontId="4" fillId="3" borderId="0" xfId="19" applyNumberFormat="1" applyFont="1" applyFill="1" applyBorder="1" applyAlignment="1">
      <alignment horizontal="right"/>
      <protection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3" fillId="2" borderId="0" xfId="0" applyNumberFormat="1" applyFont="1" applyFill="1" applyBorder="1" applyAlignment="1">
      <alignment vertical="center"/>
    </xf>
  </cellXfs>
  <cellStyles count="11">
    <cellStyle name="Normal" xfId="0"/>
    <cellStyle name="Comma" xfId="15"/>
    <cellStyle name="Comma [0]" xfId="16"/>
    <cellStyle name="Migliaia (0)_R_Altri_5" xfId="17"/>
    <cellStyle name="Migliaia_R_Altri_5" xfId="18"/>
    <cellStyle name="Normale_R_Altri_5" xfId="19"/>
    <cellStyle name="Percent" xfId="20"/>
    <cellStyle name="Currency" xfId="21"/>
    <cellStyle name="Currency [0]" xfId="22"/>
    <cellStyle name="Valuta (0)_R_Altri_5" xfId="23"/>
    <cellStyle name="Valuta_R_Altri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showGridLines="0"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N29" sqref="N29"/>
    </sheetView>
  </sheetViews>
  <sheetFormatPr defaultColWidth="9.140625" defaultRowHeight="10.5" customHeight="1"/>
  <cols>
    <col min="1" max="1" width="42.421875" style="14" customWidth="1"/>
    <col min="2" max="2" width="11.00390625" style="23" customWidth="1"/>
    <col min="3" max="3" width="9.57421875" style="40" bestFit="1" customWidth="1"/>
    <col min="4" max="4" width="9.57421875" style="14" customWidth="1"/>
    <col min="5" max="5" width="14.140625" style="21" customWidth="1"/>
    <col min="6" max="6" width="9.140625" style="14" customWidth="1"/>
    <col min="7" max="7" width="9.140625" style="15" customWidth="1"/>
    <col min="8" max="16384" width="9.140625" style="14" customWidth="1"/>
  </cols>
  <sheetData>
    <row r="1" spans="1:7" ht="10.5" customHeight="1">
      <c r="A1" s="1" t="s">
        <v>264</v>
      </c>
      <c r="B1" s="2"/>
      <c r="C1" s="36"/>
      <c r="D1" s="3"/>
      <c r="E1" s="24"/>
      <c r="F1" s="3"/>
      <c r="G1" s="12"/>
    </row>
    <row r="2" spans="1:7" ht="10.5" customHeight="1">
      <c r="A2" s="1" t="s">
        <v>268</v>
      </c>
      <c r="B2" s="2"/>
      <c r="C2" s="36"/>
      <c r="D2" s="3"/>
      <c r="E2" s="24"/>
      <c r="F2" s="3"/>
      <c r="G2" s="12"/>
    </row>
    <row r="3" spans="1:7" ht="10.5" customHeight="1">
      <c r="A3" s="3"/>
      <c r="B3" s="2"/>
      <c r="C3" s="36"/>
      <c r="D3" s="3"/>
      <c r="E3" s="24"/>
      <c r="F3" s="3"/>
      <c r="G3" s="12"/>
    </row>
    <row r="4" spans="1:7" ht="10.5" customHeight="1">
      <c r="A4" s="4" t="s">
        <v>263</v>
      </c>
      <c r="B4" s="2"/>
      <c r="C4" s="36"/>
      <c r="D4" s="3"/>
      <c r="E4" s="24"/>
      <c r="F4" s="3"/>
      <c r="G4" s="12"/>
    </row>
    <row r="5" spans="1:7" ht="10.5" customHeight="1">
      <c r="A5" s="5"/>
      <c r="B5" s="6" t="s">
        <v>258</v>
      </c>
      <c r="C5" s="37" t="s">
        <v>266</v>
      </c>
      <c r="D5" s="5"/>
      <c r="E5" s="25" t="s">
        <v>267</v>
      </c>
      <c r="F5" s="7"/>
      <c r="G5" s="12"/>
    </row>
    <row r="6" spans="1:7" ht="10.5" customHeight="1">
      <c r="A6" s="5"/>
      <c r="B6" s="6" t="s">
        <v>265</v>
      </c>
      <c r="C6" s="38"/>
      <c r="D6" s="8"/>
      <c r="E6" s="26"/>
      <c r="F6" s="9"/>
      <c r="G6" s="13"/>
    </row>
    <row r="7" spans="1:6" ht="10.5" customHeight="1">
      <c r="A7" s="5"/>
      <c r="B7" s="10"/>
      <c r="C7" s="38" t="s">
        <v>259</v>
      </c>
      <c r="D7" s="8" t="s">
        <v>260</v>
      </c>
      <c r="E7" s="26" t="s">
        <v>261</v>
      </c>
      <c r="F7" s="11" t="s">
        <v>262</v>
      </c>
    </row>
    <row r="8" spans="1:6" ht="10.5" customHeight="1">
      <c r="A8" s="16" t="s">
        <v>0</v>
      </c>
      <c r="B8" s="17">
        <v>754</v>
      </c>
      <c r="C8" s="39">
        <v>3.256132272917539</v>
      </c>
      <c r="D8" s="18">
        <f>C8*1000/B8</f>
        <v>4.318477815540502</v>
      </c>
      <c r="E8" s="27">
        <v>1000</v>
      </c>
      <c r="F8" s="18">
        <f>E8/B8</f>
        <v>1.3262599469496021</v>
      </c>
    </row>
    <row r="9" spans="1:6" ht="10.5" customHeight="1">
      <c r="A9" s="19" t="s">
        <v>1</v>
      </c>
      <c r="B9" s="20">
        <v>199</v>
      </c>
      <c r="C9" s="40">
        <v>0.932984512348263</v>
      </c>
      <c r="D9" s="21">
        <f aca="true" t="shared" si="0" ref="D9:D74">C9*1000/B9</f>
        <v>4.6883643836596125</v>
      </c>
      <c r="E9" s="22">
        <v>0</v>
      </c>
      <c r="F9" s="21">
        <f aca="true" t="shared" si="1" ref="F9:F74">E9/B9</f>
        <v>0</v>
      </c>
    </row>
    <row r="10" spans="1:6" ht="10.5" customHeight="1">
      <c r="A10" s="19" t="s">
        <v>2</v>
      </c>
      <c r="B10" s="20">
        <v>180</v>
      </c>
      <c r="C10" s="40">
        <v>0.8534533277521975</v>
      </c>
      <c r="D10" s="21">
        <f t="shared" si="0"/>
        <v>4.7414073764010976</v>
      </c>
      <c r="E10" s="22">
        <v>0</v>
      </c>
      <c r="F10" s="21">
        <f t="shared" si="1"/>
        <v>0</v>
      </c>
    </row>
    <row r="11" spans="1:6" ht="10.5" customHeight="1">
      <c r="A11" s="19" t="s">
        <v>3</v>
      </c>
      <c r="B11" s="20">
        <v>65</v>
      </c>
      <c r="C11" s="40">
        <v>0.5720803683549602</v>
      </c>
      <c r="D11" s="21">
        <f t="shared" si="0"/>
        <v>8.801236436230157</v>
      </c>
      <c r="E11" s="22">
        <v>0</v>
      </c>
      <c r="F11" s="21">
        <f t="shared" si="1"/>
        <v>0</v>
      </c>
    </row>
    <row r="12" spans="1:6" ht="10.5" customHeight="1">
      <c r="A12" s="19" t="s">
        <v>4</v>
      </c>
      <c r="B12" s="20">
        <v>99</v>
      </c>
      <c r="C12" s="40">
        <v>0.7143993302637086</v>
      </c>
      <c r="D12" s="21">
        <f t="shared" si="0"/>
        <v>7.2161548511485725</v>
      </c>
      <c r="E12" s="22">
        <v>0</v>
      </c>
      <c r="F12" s="21">
        <f t="shared" si="1"/>
        <v>0</v>
      </c>
    </row>
    <row r="13" spans="1:6" ht="10.5" customHeight="1">
      <c r="A13" s="19" t="s">
        <v>5</v>
      </c>
      <c r="B13" s="20">
        <v>211</v>
      </c>
      <c r="C13" s="40">
        <v>2.2832147341984097</v>
      </c>
      <c r="D13" s="21">
        <f t="shared" si="0"/>
        <v>10.820922910892936</v>
      </c>
      <c r="E13" s="22">
        <v>1000</v>
      </c>
      <c r="F13" s="21">
        <f t="shared" si="1"/>
        <v>4.739336492890995</v>
      </c>
    </row>
    <row r="14" spans="1:6" ht="10.5" customHeight="1">
      <c r="A14" s="19"/>
      <c r="B14" s="20"/>
      <c r="D14" s="21"/>
      <c r="E14" s="22"/>
      <c r="F14" s="21"/>
    </row>
    <row r="15" spans="1:6" ht="10.5" customHeight="1">
      <c r="A15" s="16" t="s">
        <v>6</v>
      </c>
      <c r="B15" s="17">
        <v>16139</v>
      </c>
      <c r="C15" s="39">
        <v>184.75546253662617</v>
      </c>
      <c r="D15" s="18">
        <f t="shared" si="0"/>
        <v>11.447763959144071</v>
      </c>
      <c r="E15" s="29">
        <v>98168</v>
      </c>
      <c r="F15" s="18">
        <f t="shared" si="1"/>
        <v>6.082656918024661</v>
      </c>
    </row>
    <row r="16" spans="1:6" ht="10.5" customHeight="1">
      <c r="A16" s="19" t="s">
        <v>7</v>
      </c>
      <c r="B16" s="20">
        <v>1790</v>
      </c>
      <c r="C16" s="40">
        <v>25.86020062832647</v>
      </c>
      <c r="D16" s="21">
        <f t="shared" si="0"/>
        <v>14.447039457165626</v>
      </c>
      <c r="E16" s="22">
        <v>9001</v>
      </c>
      <c r="F16" s="21">
        <f t="shared" si="1"/>
        <v>5.028491620111732</v>
      </c>
    </row>
    <row r="17" spans="1:6" ht="10.5" customHeight="1">
      <c r="A17" s="19" t="s">
        <v>8</v>
      </c>
      <c r="B17" s="20">
        <v>2211</v>
      </c>
      <c r="C17" s="40">
        <v>29.013633290072523</v>
      </c>
      <c r="D17" s="21">
        <f t="shared" si="0"/>
        <v>13.1224031162698</v>
      </c>
      <c r="E17" s="22">
        <v>0</v>
      </c>
      <c r="F17" s="21">
        <f t="shared" si="1"/>
        <v>0</v>
      </c>
    </row>
    <row r="18" spans="1:6" ht="10.5" customHeight="1">
      <c r="A18" s="19" t="s">
        <v>9</v>
      </c>
      <c r="B18" s="20">
        <v>715</v>
      </c>
      <c r="C18" s="40">
        <v>9.533264496789624</v>
      </c>
      <c r="D18" s="21">
        <f t="shared" si="0"/>
        <v>13.333237058447025</v>
      </c>
      <c r="E18" s="22">
        <v>5500</v>
      </c>
      <c r="F18" s="21">
        <f t="shared" si="1"/>
        <v>7.6923076923076925</v>
      </c>
    </row>
    <row r="19" spans="1:6" ht="10.5" customHeight="1">
      <c r="A19" s="19" t="s">
        <v>10</v>
      </c>
      <c r="B19" s="20">
        <v>1153</v>
      </c>
      <c r="C19" s="40">
        <v>16.970564985732075</v>
      </c>
      <c r="D19" s="21">
        <f t="shared" si="0"/>
        <v>14.718616639837013</v>
      </c>
      <c r="E19" s="22">
        <v>4000</v>
      </c>
      <c r="F19" s="21">
        <f t="shared" si="1"/>
        <v>3.4692107545533393</v>
      </c>
    </row>
    <row r="20" spans="1:6" ht="10.5" customHeight="1">
      <c r="A20" s="19" t="s">
        <v>11</v>
      </c>
      <c r="B20" s="20">
        <v>1010</v>
      </c>
      <c r="C20" s="40">
        <v>12.523912086374153</v>
      </c>
      <c r="D20" s="21">
        <f t="shared" si="0"/>
        <v>12.399912956806093</v>
      </c>
      <c r="E20" s="22">
        <v>15722</v>
      </c>
      <c r="F20" s="21">
        <f t="shared" si="1"/>
        <v>15.566336633663367</v>
      </c>
    </row>
    <row r="21" spans="1:6" ht="10.5" customHeight="1">
      <c r="A21" s="19" t="s">
        <v>12</v>
      </c>
      <c r="B21" s="20">
        <v>674</v>
      </c>
      <c r="C21" s="40">
        <v>14.689818560610078</v>
      </c>
      <c r="D21" s="21">
        <f t="shared" si="0"/>
        <v>21.79498302761139</v>
      </c>
      <c r="E21" s="22">
        <v>8000</v>
      </c>
      <c r="F21" s="21">
        <f t="shared" si="1"/>
        <v>11.869436201780415</v>
      </c>
    </row>
    <row r="22" spans="1:6" ht="10.5" customHeight="1">
      <c r="A22" s="19" t="s">
        <v>13</v>
      </c>
      <c r="B22" s="20">
        <v>998</v>
      </c>
      <c r="C22" s="40">
        <v>15.594123031882578</v>
      </c>
      <c r="D22" s="21">
        <f t="shared" si="0"/>
        <v>15.62537377944146</v>
      </c>
      <c r="E22" s="22">
        <v>0</v>
      </c>
      <c r="F22" s="21">
        <f t="shared" si="1"/>
        <v>0</v>
      </c>
    </row>
    <row r="23" spans="1:6" ht="10.5" customHeight="1">
      <c r="A23" s="19" t="s">
        <v>14</v>
      </c>
      <c r="B23" s="20">
        <v>2155</v>
      </c>
      <c r="C23" s="40">
        <v>32.73795103577851</v>
      </c>
      <c r="D23" s="21">
        <f t="shared" si="0"/>
        <v>15.191624610570074</v>
      </c>
      <c r="E23" s="22">
        <v>500</v>
      </c>
      <c r="F23" s="21">
        <f t="shared" si="1"/>
        <v>0.23201856148491878</v>
      </c>
    </row>
    <row r="24" spans="1:6" ht="10.5" customHeight="1">
      <c r="A24" s="19" t="s">
        <v>15</v>
      </c>
      <c r="B24" s="20">
        <v>502</v>
      </c>
      <c r="C24" s="40">
        <v>7.829508779564184</v>
      </c>
      <c r="D24" s="21">
        <f t="shared" si="0"/>
        <v>15.596631034988414</v>
      </c>
      <c r="E24" s="22">
        <v>10848</v>
      </c>
      <c r="F24" s="21">
        <f t="shared" si="1"/>
        <v>21.609561752988046</v>
      </c>
    </row>
    <row r="25" spans="1:6" ht="10.5" customHeight="1">
      <c r="A25" s="19" t="s">
        <v>16</v>
      </c>
      <c r="B25" s="20">
        <v>2078</v>
      </c>
      <c r="C25" s="40">
        <v>34.37513793612425</v>
      </c>
      <c r="D25" s="21">
        <f t="shared" si="0"/>
        <v>16.542414791205122</v>
      </c>
      <c r="E25" s="22">
        <v>0</v>
      </c>
      <c r="F25" s="21">
        <f t="shared" si="1"/>
        <v>0</v>
      </c>
    </row>
    <row r="26" spans="1:6" ht="10.5" customHeight="1">
      <c r="A26" s="19" t="s">
        <v>17</v>
      </c>
      <c r="B26" s="20">
        <v>189</v>
      </c>
      <c r="C26" s="40">
        <v>2.344177608242292</v>
      </c>
      <c r="D26" s="21">
        <f t="shared" si="0"/>
        <v>12.403056128266094</v>
      </c>
      <c r="E26" s="22">
        <v>1100</v>
      </c>
      <c r="F26" s="21">
        <f t="shared" si="1"/>
        <v>5.8201058201058204</v>
      </c>
    </row>
    <row r="27" spans="1:6" ht="10.5" customHeight="1">
      <c r="A27" s="19" t="s">
        <v>18</v>
      </c>
      <c r="B27" s="20">
        <v>2664</v>
      </c>
      <c r="C27" s="40">
        <v>36.81317009712945</v>
      </c>
      <c r="D27" s="21">
        <f t="shared" si="0"/>
        <v>13.81875754396751</v>
      </c>
      <c r="E27" s="22">
        <v>43497</v>
      </c>
      <c r="F27" s="21">
        <f t="shared" si="1"/>
        <v>16.3277027027027</v>
      </c>
    </row>
    <row r="28" spans="1:6" ht="10.5" customHeight="1">
      <c r="A28" s="19"/>
      <c r="B28" s="20"/>
      <c r="D28" s="21"/>
      <c r="E28" s="22"/>
      <c r="F28" s="21"/>
    </row>
    <row r="29" spans="1:6" ht="10.5" customHeight="1">
      <c r="A29" s="16" t="s">
        <v>19</v>
      </c>
      <c r="B29" s="17">
        <v>236366</v>
      </c>
      <c r="C29" s="39">
        <v>3227.7939898661657</v>
      </c>
      <c r="D29" s="18">
        <f t="shared" si="0"/>
        <v>13.655914936438261</v>
      </c>
      <c r="E29" s="29">
        <v>1444186</v>
      </c>
      <c r="F29" s="18">
        <f t="shared" si="1"/>
        <v>6.1099565927417645</v>
      </c>
    </row>
    <row r="30" spans="1:6" ht="10.5" customHeight="1">
      <c r="A30" s="19" t="s">
        <v>20</v>
      </c>
      <c r="B30" s="20">
        <v>3649</v>
      </c>
      <c r="C30" s="40">
        <v>36.17417329426538</v>
      </c>
      <c r="D30" s="21">
        <f t="shared" si="0"/>
        <v>9.913448422654255</v>
      </c>
      <c r="E30" s="22">
        <v>10000</v>
      </c>
      <c r="F30" s="21">
        <f t="shared" si="1"/>
        <v>2.740476842970677</v>
      </c>
    </row>
    <row r="31" spans="1:6" ht="10.5" customHeight="1">
      <c r="A31" s="19" t="s">
        <v>21</v>
      </c>
      <c r="B31" s="20">
        <v>421</v>
      </c>
      <c r="C31" s="40">
        <v>2.292243616575973</v>
      </c>
      <c r="D31" s="21">
        <f t="shared" si="0"/>
        <v>5.44475918426597</v>
      </c>
      <c r="E31" s="22">
        <v>5666</v>
      </c>
      <c r="F31" s="21">
        <f t="shared" si="1"/>
        <v>13.458432304038006</v>
      </c>
    </row>
    <row r="32" spans="1:6" ht="10.5" customHeight="1">
      <c r="A32" s="19" t="s">
        <v>22</v>
      </c>
      <c r="B32" s="20">
        <v>264</v>
      </c>
      <c r="C32" s="40">
        <v>2.705064880703223</v>
      </c>
      <c r="D32" s="21">
        <f t="shared" si="0"/>
        <v>10.246457881451603</v>
      </c>
      <c r="E32" s="22">
        <v>1762</v>
      </c>
      <c r="F32" s="21">
        <f t="shared" si="1"/>
        <v>6.674242424242424</v>
      </c>
    </row>
    <row r="33" spans="1:6" ht="10.5" customHeight="1">
      <c r="A33" s="19" t="s">
        <v>23</v>
      </c>
      <c r="B33" s="20">
        <v>974</v>
      </c>
      <c r="C33" s="40">
        <v>31.877019673503558</v>
      </c>
      <c r="D33" s="21">
        <f t="shared" si="0"/>
        <v>32.7279462766977</v>
      </c>
      <c r="E33" s="22">
        <v>5959</v>
      </c>
      <c r="F33" s="21">
        <f t="shared" si="1"/>
        <v>6.118069815195072</v>
      </c>
    </row>
    <row r="34" spans="1:6" ht="10.5" customHeight="1">
      <c r="A34" s="19" t="s">
        <v>24</v>
      </c>
      <c r="B34" s="20">
        <v>420</v>
      </c>
      <c r="C34" s="40">
        <v>9.658057764755126</v>
      </c>
      <c r="D34" s="21">
        <f t="shared" si="0"/>
        <v>22.995375630369345</v>
      </c>
      <c r="E34" s="22">
        <v>1845</v>
      </c>
      <c r="F34" s="21">
        <f t="shared" si="1"/>
        <v>4.392857142857143</v>
      </c>
    </row>
    <row r="35" spans="1:6" ht="10.5" customHeight="1">
      <c r="A35" s="19" t="s">
        <v>25</v>
      </c>
      <c r="B35" s="20">
        <v>1013</v>
      </c>
      <c r="C35" s="40">
        <v>17.140267894516533</v>
      </c>
      <c r="D35" s="21">
        <f t="shared" si="0"/>
        <v>16.920303943254225</v>
      </c>
      <c r="E35" s="22">
        <v>1200</v>
      </c>
      <c r="F35" s="21">
        <f t="shared" si="1"/>
        <v>1.1846001974333662</v>
      </c>
    </row>
    <row r="36" spans="1:6" ht="10.5" customHeight="1">
      <c r="A36" s="19" t="s">
        <v>26</v>
      </c>
      <c r="B36" s="20">
        <v>5100</v>
      </c>
      <c r="C36" s="40">
        <v>90.34784428631227</v>
      </c>
      <c r="D36" s="21">
        <f t="shared" si="0"/>
        <v>17.715263585551423</v>
      </c>
      <c r="E36" s="22">
        <v>21226</v>
      </c>
      <c r="F36" s="21">
        <f t="shared" si="1"/>
        <v>4.161960784313726</v>
      </c>
    </row>
    <row r="37" spans="1:6" ht="10.5" customHeight="1">
      <c r="A37" s="19" t="s">
        <v>27</v>
      </c>
      <c r="B37" s="20">
        <v>3457</v>
      </c>
      <c r="C37" s="40">
        <v>43.03048974466304</v>
      </c>
      <c r="D37" s="21">
        <f t="shared" si="0"/>
        <v>12.44735022987071</v>
      </c>
      <c r="E37" s="22">
        <v>15766</v>
      </c>
      <c r="F37" s="21">
        <f t="shared" si="1"/>
        <v>4.56060167775528</v>
      </c>
    </row>
    <row r="38" spans="1:6" ht="10.5" customHeight="1">
      <c r="A38" s="19" t="s">
        <v>28</v>
      </c>
      <c r="B38" s="20">
        <v>1578</v>
      </c>
      <c r="C38" s="40">
        <v>10.405274173294265</v>
      </c>
      <c r="D38" s="21">
        <f t="shared" si="0"/>
        <v>6.59396335443236</v>
      </c>
      <c r="E38" s="22">
        <v>780</v>
      </c>
      <c r="F38" s="21">
        <f t="shared" si="1"/>
        <v>0.49429657794676807</v>
      </c>
    </row>
    <row r="39" spans="1:6" ht="10.5" customHeight="1">
      <c r="A39" s="19" t="s">
        <v>29</v>
      </c>
      <c r="B39" s="20">
        <v>1199</v>
      </c>
      <c r="C39" s="40">
        <v>22.818836333193804</v>
      </c>
      <c r="D39" s="21">
        <f t="shared" si="0"/>
        <v>19.031556574807176</v>
      </c>
      <c r="E39" s="22">
        <v>0</v>
      </c>
      <c r="F39" s="21">
        <f t="shared" si="1"/>
        <v>0</v>
      </c>
    </row>
    <row r="40" spans="1:6" ht="10.5" customHeight="1">
      <c r="A40" s="19" t="s">
        <v>30</v>
      </c>
      <c r="B40" s="20">
        <v>17006</v>
      </c>
      <c r="C40" s="40">
        <v>192.58459606529928</v>
      </c>
      <c r="D40" s="21">
        <f t="shared" si="0"/>
        <v>11.324508765453327</v>
      </c>
      <c r="E40" s="22">
        <v>65000</v>
      </c>
      <c r="F40" s="21">
        <f t="shared" si="1"/>
        <v>3.8221804069152063</v>
      </c>
    </row>
    <row r="41" spans="1:6" ht="10.5" customHeight="1">
      <c r="A41" s="19" t="s">
        <v>31</v>
      </c>
      <c r="B41" s="20">
        <v>500</v>
      </c>
      <c r="C41" s="40">
        <v>3.7429259104227706</v>
      </c>
      <c r="D41" s="21">
        <f t="shared" si="0"/>
        <v>7.485851820845541</v>
      </c>
      <c r="E41" s="22">
        <v>3980</v>
      </c>
      <c r="F41" s="21">
        <f t="shared" si="1"/>
        <v>7.96</v>
      </c>
    </row>
    <row r="42" spans="1:6" ht="10.5" customHeight="1">
      <c r="A42" s="19" t="s">
        <v>32</v>
      </c>
      <c r="B42" s="20">
        <v>1493</v>
      </c>
      <c r="C42" s="40">
        <v>19.639476768522393</v>
      </c>
      <c r="D42" s="21">
        <f t="shared" si="0"/>
        <v>13.154371579720289</v>
      </c>
      <c r="E42" s="22">
        <v>18499</v>
      </c>
      <c r="F42" s="21">
        <f t="shared" si="1"/>
        <v>12.390488948425988</v>
      </c>
    </row>
    <row r="43" spans="1:6" ht="10.5" customHeight="1">
      <c r="A43" s="19" t="s">
        <v>33</v>
      </c>
      <c r="B43" s="20">
        <v>741</v>
      </c>
      <c r="C43" s="40">
        <v>8.201716199246547</v>
      </c>
      <c r="D43" s="21">
        <f t="shared" si="0"/>
        <v>11.068442913962953</v>
      </c>
      <c r="E43" s="22">
        <v>1615</v>
      </c>
      <c r="F43" s="21">
        <f t="shared" si="1"/>
        <v>2.1794871794871793</v>
      </c>
    </row>
    <row r="44" spans="1:6" ht="10.5" customHeight="1">
      <c r="A44" s="19" t="s">
        <v>34</v>
      </c>
      <c r="B44" s="20">
        <v>357</v>
      </c>
      <c r="C44" s="40">
        <v>2.494349100041858</v>
      </c>
      <c r="D44" s="21">
        <f t="shared" si="0"/>
        <v>6.986972269024813</v>
      </c>
      <c r="E44" s="22">
        <v>0</v>
      </c>
      <c r="F44" s="21">
        <f t="shared" si="1"/>
        <v>0</v>
      </c>
    </row>
    <row r="45" spans="1:6" ht="10.5" customHeight="1">
      <c r="A45" s="19" t="s">
        <v>35</v>
      </c>
      <c r="B45" s="20">
        <v>4864</v>
      </c>
      <c r="C45" s="40">
        <v>53.75998325659271</v>
      </c>
      <c r="D45" s="21">
        <f t="shared" si="0"/>
        <v>11.052628136635015</v>
      </c>
      <c r="E45" s="22">
        <v>8036</v>
      </c>
      <c r="F45" s="21">
        <f t="shared" si="1"/>
        <v>1.652138157894737</v>
      </c>
    </row>
    <row r="46" spans="1:6" ht="10.5" customHeight="1">
      <c r="A46" s="19" t="s">
        <v>36</v>
      </c>
      <c r="B46" s="20">
        <v>506</v>
      </c>
      <c r="C46" s="40">
        <v>6.418041021347844</v>
      </c>
      <c r="D46" s="21">
        <f t="shared" si="0"/>
        <v>12.683875536260562</v>
      </c>
      <c r="E46" s="22">
        <v>2423</v>
      </c>
      <c r="F46" s="21">
        <f t="shared" si="1"/>
        <v>4.788537549407114</v>
      </c>
    </row>
    <row r="47" spans="1:6" ht="10.5" customHeight="1">
      <c r="A47" s="19" t="s">
        <v>37</v>
      </c>
      <c r="B47" s="20">
        <v>1846</v>
      </c>
      <c r="C47" s="40">
        <v>70.92708246128088</v>
      </c>
      <c r="D47" s="21">
        <f t="shared" si="0"/>
        <v>38.42203816970795</v>
      </c>
      <c r="E47" s="22">
        <v>29303</v>
      </c>
      <c r="F47" s="21">
        <f t="shared" si="1"/>
        <v>15.873781148429035</v>
      </c>
    </row>
    <row r="48" spans="1:6" ht="10.5" customHeight="1">
      <c r="A48" s="19" t="s">
        <v>38</v>
      </c>
      <c r="B48" s="20">
        <v>442</v>
      </c>
      <c r="C48" s="40">
        <v>4.910146504813729</v>
      </c>
      <c r="D48" s="21">
        <f t="shared" si="0"/>
        <v>11.108928743922464</v>
      </c>
      <c r="E48" s="22">
        <v>2615</v>
      </c>
      <c r="F48" s="21">
        <f t="shared" si="1"/>
        <v>5.916289592760181</v>
      </c>
    </row>
    <row r="49" spans="1:6" ht="10.5" customHeight="1">
      <c r="A49" s="19" t="s">
        <v>39</v>
      </c>
      <c r="B49" s="20">
        <v>604</v>
      </c>
      <c r="C49" s="40">
        <v>3.828254499790707</v>
      </c>
      <c r="D49" s="21">
        <f t="shared" si="0"/>
        <v>6.338169701640243</v>
      </c>
      <c r="E49" s="22">
        <v>0</v>
      </c>
      <c r="F49" s="21">
        <f t="shared" si="1"/>
        <v>0</v>
      </c>
    </row>
    <row r="50" spans="1:6" ht="10.5" customHeight="1">
      <c r="A50" s="19" t="s">
        <v>40</v>
      </c>
      <c r="B50" s="20">
        <v>1325</v>
      </c>
      <c r="C50" s="40">
        <v>14.946253662620343</v>
      </c>
      <c r="D50" s="21">
        <f t="shared" si="0"/>
        <v>11.280191443487052</v>
      </c>
      <c r="E50" s="22">
        <v>2656</v>
      </c>
      <c r="F50" s="21">
        <f t="shared" si="1"/>
        <v>2.0045283018867925</v>
      </c>
    </row>
    <row r="51" spans="1:6" ht="10.5" customHeight="1">
      <c r="A51" s="19" t="s">
        <v>41</v>
      </c>
      <c r="B51" s="20">
        <v>1651</v>
      </c>
      <c r="C51" s="40">
        <v>21.21084135621599</v>
      </c>
      <c r="D51" s="21">
        <f t="shared" si="0"/>
        <v>12.847269143680188</v>
      </c>
      <c r="E51" s="22">
        <v>1523</v>
      </c>
      <c r="F51" s="21">
        <f t="shared" si="1"/>
        <v>0.9224712295578438</v>
      </c>
    </row>
    <row r="52" spans="1:6" ht="10.5" customHeight="1">
      <c r="A52" s="19" t="s">
        <v>42</v>
      </c>
      <c r="B52" s="20">
        <v>562</v>
      </c>
      <c r="C52" s="40">
        <v>6.354267799212774</v>
      </c>
      <c r="D52" s="21">
        <f t="shared" si="0"/>
        <v>11.306526333118816</v>
      </c>
      <c r="E52" s="22">
        <v>5763</v>
      </c>
      <c r="F52" s="21">
        <f t="shared" si="1"/>
        <v>10.254448398576512</v>
      </c>
    </row>
    <row r="53" spans="1:6" ht="10.5" customHeight="1">
      <c r="A53" s="19" t="s">
        <v>43</v>
      </c>
      <c r="B53" s="20">
        <v>362</v>
      </c>
      <c r="C53" s="40">
        <v>3.7152783591460863</v>
      </c>
      <c r="D53" s="21">
        <f t="shared" si="0"/>
        <v>10.263199887143884</v>
      </c>
      <c r="E53" s="22">
        <v>838</v>
      </c>
      <c r="F53" s="21">
        <f t="shared" si="1"/>
        <v>2.314917127071823</v>
      </c>
    </row>
    <row r="54" spans="1:6" ht="10.5" customHeight="1">
      <c r="A54" s="19" t="s">
        <v>44</v>
      </c>
      <c r="B54" s="20">
        <v>1884</v>
      </c>
      <c r="C54" s="40">
        <v>25.786144830473</v>
      </c>
      <c r="D54" s="21">
        <f t="shared" si="0"/>
        <v>13.686913391970807</v>
      </c>
      <c r="E54" s="22">
        <v>30547</v>
      </c>
      <c r="F54" s="21">
        <f t="shared" si="1"/>
        <v>16.213906581740975</v>
      </c>
    </row>
    <row r="55" spans="1:6" ht="10.5" customHeight="1">
      <c r="A55" s="19" t="s">
        <v>45</v>
      </c>
      <c r="B55" s="20">
        <v>742</v>
      </c>
      <c r="C55" s="40">
        <v>5.305902051067392</v>
      </c>
      <c r="D55" s="21">
        <f t="shared" si="0"/>
        <v>7.150811389578695</v>
      </c>
      <c r="E55" s="22">
        <v>2785</v>
      </c>
      <c r="F55" s="21">
        <f t="shared" si="1"/>
        <v>3.753369272237197</v>
      </c>
    </row>
    <row r="56" spans="1:6" ht="10.5" customHeight="1">
      <c r="A56" s="19" t="s">
        <v>46</v>
      </c>
      <c r="B56" s="20">
        <v>516</v>
      </c>
      <c r="C56" s="40">
        <v>7.259899539556299</v>
      </c>
      <c r="D56" s="21">
        <f t="shared" si="0"/>
        <v>14.069572751078098</v>
      </c>
      <c r="E56" s="22">
        <v>0</v>
      </c>
      <c r="F56" s="21">
        <f t="shared" si="1"/>
        <v>0</v>
      </c>
    </row>
    <row r="57" spans="1:6" ht="10.5" customHeight="1">
      <c r="A57" s="19" t="s">
        <v>47</v>
      </c>
      <c r="B57" s="20">
        <v>103</v>
      </c>
      <c r="C57" s="40">
        <v>0.4311427375470908</v>
      </c>
      <c r="D57" s="21">
        <f t="shared" si="0"/>
        <v>4.185851820845542</v>
      </c>
      <c r="E57" s="22">
        <v>0</v>
      </c>
      <c r="F57" s="21">
        <f t="shared" si="1"/>
        <v>0</v>
      </c>
    </row>
    <row r="58" spans="1:6" ht="10.5" customHeight="1">
      <c r="A58" s="19" t="s">
        <v>48</v>
      </c>
      <c r="B58" s="20">
        <v>681</v>
      </c>
      <c r="C58" s="40">
        <v>11.750565089995813</v>
      </c>
      <c r="D58" s="21">
        <f t="shared" si="0"/>
        <v>17.254867973562135</v>
      </c>
      <c r="E58" s="22">
        <v>693</v>
      </c>
      <c r="F58" s="21">
        <f t="shared" si="1"/>
        <v>1.0176211453744493</v>
      </c>
    </row>
    <row r="59" spans="1:6" ht="10.5" customHeight="1">
      <c r="A59" s="19" t="s">
        <v>49</v>
      </c>
      <c r="B59" s="20">
        <v>3539</v>
      </c>
      <c r="C59" s="40">
        <v>47.713729593972374</v>
      </c>
      <c r="D59" s="21">
        <f t="shared" si="0"/>
        <v>13.482263236499684</v>
      </c>
      <c r="E59" s="22">
        <v>5800</v>
      </c>
      <c r="F59" s="21">
        <f t="shared" si="1"/>
        <v>1.6388810398417633</v>
      </c>
    </row>
    <row r="60" spans="1:6" ht="10.5" customHeight="1">
      <c r="A60" s="19" t="s">
        <v>50</v>
      </c>
      <c r="B60" s="20">
        <v>1764</v>
      </c>
      <c r="C60" s="40">
        <v>25.083842611971537</v>
      </c>
      <c r="D60" s="21">
        <f t="shared" si="0"/>
        <v>14.219865426287718</v>
      </c>
      <c r="E60" s="22">
        <v>6192</v>
      </c>
      <c r="F60" s="21">
        <f t="shared" si="1"/>
        <v>3.510204081632653</v>
      </c>
    </row>
    <row r="61" spans="1:6" ht="10.5" customHeight="1">
      <c r="A61" s="19" t="s">
        <v>51</v>
      </c>
      <c r="B61" s="20">
        <v>7864</v>
      </c>
      <c r="C61" s="40">
        <v>76.36753871912934</v>
      </c>
      <c r="D61" s="21">
        <f t="shared" si="0"/>
        <v>9.711029847295185</v>
      </c>
      <c r="E61" s="22">
        <v>141643</v>
      </c>
      <c r="F61" s="21">
        <f t="shared" si="1"/>
        <v>18.011571719226858</v>
      </c>
    </row>
    <row r="62" spans="1:6" ht="10.5" customHeight="1">
      <c r="A62" s="19" t="s">
        <v>52</v>
      </c>
      <c r="B62" s="20">
        <v>213</v>
      </c>
      <c r="C62" s="40">
        <v>1.3915864378401004</v>
      </c>
      <c r="D62" s="21">
        <f t="shared" si="0"/>
        <v>6.533269661221128</v>
      </c>
      <c r="E62" s="22">
        <v>0</v>
      </c>
      <c r="F62" s="21">
        <f t="shared" si="1"/>
        <v>0</v>
      </c>
    </row>
    <row r="63" spans="1:6" ht="10.5" customHeight="1">
      <c r="A63" s="19" t="s">
        <v>53</v>
      </c>
      <c r="B63" s="20">
        <v>2541</v>
      </c>
      <c r="C63" s="40">
        <v>17.23624947676852</v>
      </c>
      <c r="D63" s="21">
        <f t="shared" si="0"/>
        <v>6.783254418248139</v>
      </c>
      <c r="E63" s="22">
        <v>3000</v>
      </c>
      <c r="F63" s="21">
        <f t="shared" si="1"/>
        <v>1.1806375442739079</v>
      </c>
    </row>
    <row r="64" spans="1:6" ht="10.5" customHeight="1">
      <c r="A64" s="19" t="s">
        <v>54</v>
      </c>
      <c r="B64" s="20">
        <v>1631</v>
      </c>
      <c r="C64" s="40">
        <v>21.957124319799078</v>
      </c>
      <c r="D64" s="21">
        <f t="shared" si="0"/>
        <v>13.462369294787907</v>
      </c>
      <c r="E64" s="22">
        <v>1625</v>
      </c>
      <c r="F64" s="21">
        <f t="shared" si="1"/>
        <v>0.9963212752912324</v>
      </c>
    </row>
    <row r="65" spans="1:6" ht="10.5" customHeight="1">
      <c r="A65" s="19" t="s">
        <v>55</v>
      </c>
      <c r="B65" s="20">
        <v>845</v>
      </c>
      <c r="C65" s="40">
        <v>24.137044788614485</v>
      </c>
      <c r="D65" s="21">
        <f t="shared" si="0"/>
        <v>28.56455004569762</v>
      </c>
      <c r="E65" s="22">
        <v>1167</v>
      </c>
      <c r="F65" s="21">
        <f t="shared" si="1"/>
        <v>1.3810650887573965</v>
      </c>
    </row>
    <row r="66" spans="1:6" ht="10.5" customHeight="1">
      <c r="A66" s="19" t="s">
        <v>56</v>
      </c>
      <c r="B66" s="20">
        <v>128</v>
      </c>
      <c r="C66" s="40">
        <v>3.3357890330682296</v>
      </c>
      <c r="D66" s="21">
        <f t="shared" si="0"/>
        <v>26.060851820845542</v>
      </c>
      <c r="E66" s="22">
        <v>0</v>
      </c>
      <c r="F66" s="21">
        <f t="shared" si="1"/>
        <v>0</v>
      </c>
    </row>
    <row r="67" spans="1:6" ht="10.5" customHeight="1">
      <c r="A67" s="19" t="s">
        <v>57</v>
      </c>
      <c r="B67" s="20">
        <v>1264</v>
      </c>
      <c r="C67" s="40">
        <v>26.790916701548767</v>
      </c>
      <c r="D67" s="21">
        <f t="shared" si="0"/>
        <v>21.19534549173162</v>
      </c>
      <c r="E67" s="22">
        <v>5050</v>
      </c>
      <c r="F67" s="21">
        <f t="shared" si="1"/>
        <v>3.9952531645569622</v>
      </c>
    </row>
    <row r="68" spans="1:6" ht="10.5" customHeight="1">
      <c r="A68" s="19" t="s">
        <v>58</v>
      </c>
      <c r="B68" s="20">
        <v>1308</v>
      </c>
      <c r="C68" s="40">
        <v>16.67509418166597</v>
      </c>
      <c r="D68" s="21">
        <f t="shared" si="0"/>
        <v>12.748542952344012</v>
      </c>
      <c r="E68" s="22">
        <v>0</v>
      </c>
      <c r="F68" s="21">
        <f t="shared" si="1"/>
        <v>0</v>
      </c>
    </row>
    <row r="69" spans="1:6" ht="10.5" customHeight="1">
      <c r="A69" s="19" t="s">
        <v>59</v>
      </c>
      <c r="B69" s="20">
        <v>211</v>
      </c>
      <c r="C69" s="40">
        <v>1.2832147341984093</v>
      </c>
      <c r="D69" s="21">
        <f t="shared" si="0"/>
        <v>6.08158641800194</v>
      </c>
      <c r="E69" s="22">
        <v>0</v>
      </c>
      <c r="F69" s="21">
        <f t="shared" si="1"/>
        <v>0</v>
      </c>
    </row>
    <row r="70" spans="1:6" ht="10.5" customHeight="1">
      <c r="A70" s="19" t="s">
        <v>60</v>
      </c>
      <c r="B70" s="20">
        <v>852</v>
      </c>
      <c r="C70" s="40">
        <v>13.166345751360401</v>
      </c>
      <c r="D70" s="21">
        <f t="shared" si="0"/>
        <v>15.453457454648358</v>
      </c>
      <c r="E70" s="22">
        <v>3291</v>
      </c>
      <c r="F70" s="21">
        <f t="shared" si="1"/>
        <v>3.862676056338028</v>
      </c>
    </row>
    <row r="71" spans="1:6" ht="10.5" customHeight="1">
      <c r="A71" s="19" t="s">
        <v>61</v>
      </c>
      <c r="B71" s="20">
        <v>1390</v>
      </c>
      <c r="C71" s="40">
        <v>11.418334030975304</v>
      </c>
      <c r="D71" s="21">
        <f t="shared" si="0"/>
        <v>8.214628799262808</v>
      </c>
      <c r="E71" s="22">
        <v>49698</v>
      </c>
      <c r="F71" s="21">
        <f t="shared" si="1"/>
        <v>35.753956834532374</v>
      </c>
    </row>
    <row r="72" spans="1:6" ht="10.5" customHeight="1">
      <c r="A72" s="19" t="s">
        <v>62</v>
      </c>
      <c r="B72" s="20">
        <v>7462</v>
      </c>
      <c r="C72" s="40">
        <v>96.43482628714942</v>
      </c>
      <c r="D72" s="21">
        <f t="shared" si="0"/>
        <v>12.92345568040062</v>
      </c>
      <c r="E72" s="22">
        <v>40165</v>
      </c>
      <c r="F72" s="21">
        <f t="shared" si="1"/>
        <v>5.382605199678371</v>
      </c>
    </row>
    <row r="73" spans="1:6" ht="10.5" customHeight="1">
      <c r="A73" s="19" t="s">
        <v>63</v>
      </c>
      <c r="B73" s="20">
        <v>3902</v>
      </c>
      <c r="C73" s="40">
        <v>40.6331938049393</v>
      </c>
      <c r="D73" s="21">
        <f t="shared" si="0"/>
        <v>10.413427423100796</v>
      </c>
      <c r="E73" s="22">
        <v>5645</v>
      </c>
      <c r="F73" s="21">
        <f t="shared" si="1"/>
        <v>1.446694003075346</v>
      </c>
    </row>
    <row r="74" spans="1:6" ht="10.5" customHeight="1">
      <c r="A74" s="19" t="s">
        <v>64</v>
      </c>
      <c r="B74" s="20">
        <v>371</v>
      </c>
      <c r="C74" s="40">
        <v>5.352951025533696</v>
      </c>
      <c r="D74" s="21">
        <f t="shared" si="0"/>
        <v>14.42843942192371</v>
      </c>
      <c r="E74" s="22">
        <v>510</v>
      </c>
      <c r="F74" s="21">
        <f t="shared" si="1"/>
        <v>1.3746630727762803</v>
      </c>
    </row>
    <row r="75" spans="1:6" ht="10.5" customHeight="1">
      <c r="A75" s="19" t="s">
        <v>65</v>
      </c>
      <c r="B75" s="20">
        <v>1050</v>
      </c>
      <c r="C75" s="40">
        <v>19.195144411887817</v>
      </c>
      <c r="D75" s="21">
        <f aca="true" t="shared" si="2" ref="D75:D138">C75*1000/B75</f>
        <v>18.281089916083637</v>
      </c>
      <c r="E75" s="22">
        <v>3316</v>
      </c>
      <c r="F75" s="21">
        <f aca="true" t="shared" si="3" ref="F75:F138">E75/B75</f>
        <v>3.158095238095238</v>
      </c>
    </row>
    <row r="76" spans="1:6" ht="10.5" customHeight="1">
      <c r="A76" s="19" t="s">
        <v>66</v>
      </c>
      <c r="B76" s="20">
        <v>53</v>
      </c>
      <c r="C76" s="40">
        <v>0.22185014650481372</v>
      </c>
      <c r="D76" s="21">
        <f t="shared" si="2"/>
        <v>4.185851820845542</v>
      </c>
      <c r="E76" s="22">
        <v>0</v>
      </c>
      <c r="F76" s="21">
        <f t="shared" si="3"/>
        <v>0</v>
      </c>
    </row>
    <row r="77" spans="1:6" ht="10.5" customHeight="1">
      <c r="A77" s="19" t="s">
        <v>67</v>
      </c>
      <c r="B77" s="20">
        <v>77</v>
      </c>
      <c r="C77" s="40">
        <v>0.3223105902051067</v>
      </c>
      <c r="D77" s="21">
        <f t="shared" si="2"/>
        <v>4.185851820845542</v>
      </c>
      <c r="E77" s="22">
        <v>0</v>
      </c>
      <c r="F77" s="21">
        <f t="shared" si="3"/>
        <v>0</v>
      </c>
    </row>
    <row r="78" spans="1:6" ht="10.5" customHeight="1">
      <c r="A78" s="19" t="s">
        <v>68</v>
      </c>
      <c r="B78" s="20">
        <v>1626</v>
      </c>
      <c r="C78" s="40">
        <v>40.30619506069486</v>
      </c>
      <c r="D78" s="21">
        <f t="shared" si="2"/>
        <v>24.788557847905818</v>
      </c>
      <c r="E78" s="22">
        <v>40951</v>
      </c>
      <c r="F78" s="21">
        <f t="shared" si="3"/>
        <v>25.185116851168512</v>
      </c>
    </row>
    <row r="79" spans="1:6" ht="10.5" customHeight="1">
      <c r="A79" s="19" t="s">
        <v>69</v>
      </c>
      <c r="B79" s="20">
        <v>1421</v>
      </c>
      <c r="C79" s="40">
        <v>30.448095437421514</v>
      </c>
      <c r="D79" s="21">
        <f t="shared" si="2"/>
        <v>21.427231131190368</v>
      </c>
      <c r="E79" s="22">
        <v>6604</v>
      </c>
      <c r="F79" s="21">
        <f t="shared" si="3"/>
        <v>4.647431386347643</v>
      </c>
    </row>
    <row r="80" spans="1:6" ht="10.5" customHeight="1">
      <c r="A80" s="19" t="s">
        <v>70</v>
      </c>
      <c r="B80" s="20">
        <v>14783</v>
      </c>
      <c r="C80" s="40">
        <v>215.87944746755966</v>
      </c>
      <c r="D80" s="21">
        <f t="shared" si="2"/>
        <v>14.603223125722767</v>
      </c>
      <c r="E80" s="22">
        <v>68869</v>
      </c>
      <c r="F80" s="21">
        <f t="shared" si="3"/>
        <v>4.658661976594737</v>
      </c>
    </row>
    <row r="81" spans="1:6" ht="10.5" customHeight="1">
      <c r="A81" s="19" t="s">
        <v>71</v>
      </c>
      <c r="B81" s="20">
        <v>6015</v>
      </c>
      <c r="C81" s="40">
        <v>137.47789870238591</v>
      </c>
      <c r="D81" s="21">
        <f t="shared" si="2"/>
        <v>22.855843508293585</v>
      </c>
      <c r="E81" s="22">
        <v>40493</v>
      </c>
      <c r="F81" s="21">
        <f t="shared" si="3"/>
        <v>6.732003325020782</v>
      </c>
    </row>
    <row r="82" spans="1:6" ht="10.5" customHeight="1">
      <c r="A82" s="19" t="s">
        <v>72</v>
      </c>
      <c r="B82" s="20">
        <v>723</v>
      </c>
      <c r="C82" s="40">
        <v>11.526370866471327</v>
      </c>
      <c r="D82" s="21">
        <f t="shared" si="2"/>
        <v>15.942421668701696</v>
      </c>
      <c r="E82" s="22">
        <v>0</v>
      </c>
      <c r="F82" s="21">
        <f t="shared" si="3"/>
        <v>0</v>
      </c>
    </row>
    <row r="83" spans="1:6" ht="10.5" customHeight="1">
      <c r="A83" s="19" t="s">
        <v>73</v>
      </c>
      <c r="B83" s="20">
        <v>26489</v>
      </c>
      <c r="C83" s="40">
        <v>197.57902888237754</v>
      </c>
      <c r="D83" s="21">
        <f t="shared" si="2"/>
        <v>7.4589085613793475</v>
      </c>
      <c r="E83" s="22">
        <v>91700</v>
      </c>
      <c r="F83" s="21">
        <f t="shared" si="3"/>
        <v>3.461814338027106</v>
      </c>
    </row>
    <row r="84" spans="1:6" ht="10.5" customHeight="1">
      <c r="A84" s="19" t="s">
        <v>74</v>
      </c>
      <c r="B84" s="20">
        <v>1362</v>
      </c>
      <c r="C84" s="40">
        <v>22.001130179991627</v>
      </c>
      <c r="D84" s="21">
        <f t="shared" si="2"/>
        <v>16.15354638765905</v>
      </c>
      <c r="E84" s="22">
        <v>2930</v>
      </c>
      <c r="F84" s="21">
        <f t="shared" si="3"/>
        <v>2.1512481644640236</v>
      </c>
    </row>
    <row r="85" spans="1:6" ht="10.5" customHeight="1">
      <c r="A85" s="19" t="s">
        <v>75</v>
      </c>
      <c r="B85" s="20">
        <v>1058</v>
      </c>
      <c r="C85" s="40">
        <v>21.028631226454586</v>
      </c>
      <c r="D85" s="21">
        <f t="shared" si="2"/>
        <v>19.87583291725386</v>
      </c>
      <c r="E85" s="22">
        <v>3479</v>
      </c>
      <c r="F85" s="21">
        <f t="shared" si="3"/>
        <v>3.2882797731569</v>
      </c>
    </row>
    <row r="86" spans="1:6" ht="10.5" customHeight="1">
      <c r="A86" s="19" t="s">
        <v>76</v>
      </c>
      <c r="B86" s="20">
        <v>568</v>
      </c>
      <c r="C86" s="40">
        <v>7.377563834240268</v>
      </c>
      <c r="D86" s="21">
        <f t="shared" si="2"/>
        <v>12.988668722253992</v>
      </c>
      <c r="E86" s="22">
        <v>6340</v>
      </c>
      <c r="F86" s="21">
        <f t="shared" si="3"/>
        <v>11.161971830985916</v>
      </c>
    </row>
    <row r="87" spans="1:6" ht="10.5" customHeight="1">
      <c r="A87" s="19" t="s">
        <v>77</v>
      </c>
      <c r="B87" s="20">
        <v>5517</v>
      </c>
      <c r="C87" s="40">
        <v>71.79334449560486</v>
      </c>
      <c r="D87" s="21">
        <f t="shared" si="2"/>
        <v>13.013113013522723</v>
      </c>
      <c r="E87" s="22">
        <v>56300</v>
      </c>
      <c r="F87" s="21">
        <f t="shared" si="3"/>
        <v>10.204821460938916</v>
      </c>
    </row>
    <row r="88" spans="1:6" ht="10.5" customHeight="1">
      <c r="A88" s="19" t="s">
        <v>78</v>
      </c>
      <c r="B88" s="20">
        <v>1085</v>
      </c>
      <c r="C88" s="40">
        <v>16.541649225617412</v>
      </c>
      <c r="D88" s="21">
        <f t="shared" si="2"/>
        <v>15.245759654946925</v>
      </c>
      <c r="E88" s="22">
        <v>2877</v>
      </c>
      <c r="F88" s="21">
        <f t="shared" si="3"/>
        <v>2.6516129032258067</v>
      </c>
    </row>
    <row r="89" spans="1:6" ht="10.5" customHeight="1">
      <c r="A89" s="19" t="s">
        <v>79</v>
      </c>
      <c r="B89" s="20">
        <v>1505</v>
      </c>
      <c r="C89" s="40">
        <v>18.19970699037254</v>
      </c>
      <c r="D89" s="21">
        <f t="shared" si="2"/>
        <v>12.092828565031587</v>
      </c>
      <c r="E89" s="22">
        <v>1007</v>
      </c>
      <c r="F89" s="21">
        <f t="shared" si="3"/>
        <v>0.6691029900332226</v>
      </c>
    </row>
    <row r="90" spans="1:6" ht="10.5" customHeight="1">
      <c r="A90" s="19" t="s">
        <v>80</v>
      </c>
      <c r="B90" s="20">
        <v>6175</v>
      </c>
      <c r="C90" s="40">
        <v>46.14763499372122</v>
      </c>
      <c r="D90" s="21">
        <f t="shared" si="2"/>
        <v>7.473301213558092</v>
      </c>
      <c r="E90" s="22">
        <v>183643</v>
      </c>
      <c r="F90" s="21">
        <f t="shared" si="3"/>
        <v>29.739757085020244</v>
      </c>
    </row>
    <row r="91" spans="1:6" ht="10.5" customHeight="1">
      <c r="A91" s="19" t="s">
        <v>81</v>
      </c>
      <c r="B91" s="20">
        <v>180</v>
      </c>
      <c r="C91" s="40">
        <v>0.9534533277521975</v>
      </c>
      <c r="D91" s="21">
        <f t="shared" si="2"/>
        <v>5.296962931956653</v>
      </c>
      <c r="E91" s="22">
        <v>0</v>
      </c>
      <c r="F91" s="21">
        <f t="shared" si="3"/>
        <v>0</v>
      </c>
    </row>
    <row r="92" spans="1:6" ht="10.5" customHeight="1">
      <c r="A92" s="19" t="s">
        <v>82</v>
      </c>
      <c r="B92" s="20">
        <v>310</v>
      </c>
      <c r="C92" s="40">
        <v>4.997614064462118</v>
      </c>
      <c r="D92" s="21">
        <f t="shared" si="2"/>
        <v>16.121335691813286</v>
      </c>
      <c r="E92" s="22">
        <v>3410</v>
      </c>
      <c r="F92" s="21">
        <f t="shared" si="3"/>
        <v>11</v>
      </c>
    </row>
    <row r="93" spans="1:6" ht="10.5" customHeight="1">
      <c r="A93" s="19" t="s">
        <v>83</v>
      </c>
      <c r="B93" s="20">
        <v>6515</v>
      </c>
      <c r="C93" s="40">
        <v>56.57082461280871</v>
      </c>
      <c r="D93" s="21">
        <f t="shared" si="2"/>
        <v>8.683165711866263</v>
      </c>
      <c r="E93" s="22">
        <v>6540</v>
      </c>
      <c r="F93" s="21">
        <f t="shared" si="3"/>
        <v>1.0038372985418265</v>
      </c>
    </row>
    <row r="94" spans="1:6" ht="10.5" customHeight="1">
      <c r="A94" s="19" t="s">
        <v>84</v>
      </c>
      <c r="B94" s="20">
        <v>2075</v>
      </c>
      <c r="C94" s="40">
        <v>18.2856425282545</v>
      </c>
      <c r="D94" s="21">
        <f t="shared" si="2"/>
        <v>8.812357844941927</v>
      </c>
      <c r="E94" s="22">
        <v>4681</v>
      </c>
      <c r="F94" s="21">
        <f t="shared" si="3"/>
        <v>2.2559036144578313</v>
      </c>
    </row>
    <row r="95" spans="1:6" ht="10.5" customHeight="1">
      <c r="A95" s="19" t="s">
        <v>85</v>
      </c>
      <c r="B95" s="20">
        <v>778</v>
      </c>
      <c r="C95" s="40">
        <v>14.056592716617832</v>
      </c>
      <c r="D95" s="21">
        <f t="shared" si="2"/>
        <v>18.067599892824976</v>
      </c>
      <c r="E95" s="22">
        <v>0</v>
      </c>
      <c r="F95" s="21">
        <f t="shared" si="3"/>
        <v>0</v>
      </c>
    </row>
    <row r="96" spans="1:6" ht="10.5" customHeight="1">
      <c r="A96" s="19" t="s">
        <v>86</v>
      </c>
      <c r="B96" s="20">
        <v>4244</v>
      </c>
      <c r="C96" s="40">
        <v>51.76475512766848</v>
      </c>
      <c r="D96" s="21">
        <f t="shared" si="2"/>
        <v>12.197161905671178</v>
      </c>
      <c r="E96" s="22">
        <v>22901</v>
      </c>
      <c r="F96" s="21">
        <f t="shared" si="3"/>
        <v>5.396088595664468</v>
      </c>
    </row>
    <row r="97" spans="1:6" ht="10.5" customHeight="1">
      <c r="A97" s="19" t="s">
        <v>87</v>
      </c>
      <c r="B97" s="20">
        <v>703</v>
      </c>
      <c r="C97" s="40">
        <v>7.342653830054415</v>
      </c>
      <c r="D97" s="21">
        <f t="shared" si="2"/>
        <v>10.444742290262326</v>
      </c>
      <c r="E97" s="22">
        <v>3685</v>
      </c>
      <c r="F97" s="21">
        <f t="shared" si="3"/>
        <v>5.241820768136558</v>
      </c>
    </row>
    <row r="98" spans="1:6" ht="10.5" customHeight="1">
      <c r="A98" s="19" t="s">
        <v>88</v>
      </c>
      <c r="B98" s="20">
        <v>768</v>
      </c>
      <c r="C98" s="40">
        <v>20.714734198409374</v>
      </c>
      <c r="D98" s="21">
        <f t="shared" si="2"/>
        <v>26.97231015417887</v>
      </c>
      <c r="E98" s="22">
        <v>56860</v>
      </c>
      <c r="F98" s="21">
        <f t="shared" si="3"/>
        <v>74.03645833333333</v>
      </c>
    </row>
    <row r="99" spans="1:6" ht="10.5" customHeight="1">
      <c r="A99" s="19" t="s">
        <v>89</v>
      </c>
      <c r="B99" s="20">
        <v>2711</v>
      </c>
      <c r="C99" s="40">
        <v>24.047844286312262</v>
      </c>
      <c r="D99" s="21">
        <f t="shared" si="2"/>
        <v>8.870470042903822</v>
      </c>
      <c r="E99" s="22">
        <v>12671</v>
      </c>
      <c r="F99" s="21">
        <f t="shared" si="3"/>
        <v>4.6739210623386205</v>
      </c>
    </row>
    <row r="100" spans="1:6" ht="10.5" customHeight="1">
      <c r="A100" s="19" t="s">
        <v>90</v>
      </c>
      <c r="B100" s="20">
        <v>779</v>
      </c>
      <c r="C100" s="40">
        <v>17.460778568438677</v>
      </c>
      <c r="D100" s="21">
        <f t="shared" si="2"/>
        <v>22.41434989529997</v>
      </c>
      <c r="E100" s="22">
        <v>12715</v>
      </c>
      <c r="F100" s="21">
        <f t="shared" si="3"/>
        <v>16.322207958921695</v>
      </c>
    </row>
    <row r="101" spans="1:6" ht="10.5" customHeight="1">
      <c r="A101" s="19" t="s">
        <v>91</v>
      </c>
      <c r="B101" s="20">
        <v>338</v>
      </c>
      <c r="C101" s="40">
        <v>10.61481791544579</v>
      </c>
      <c r="D101" s="21">
        <f t="shared" si="2"/>
        <v>31.404786732088137</v>
      </c>
      <c r="E101" s="22">
        <v>0</v>
      </c>
      <c r="F101" s="21">
        <f t="shared" si="3"/>
        <v>0</v>
      </c>
    </row>
    <row r="102" spans="1:6" ht="10.5" customHeight="1">
      <c r="A102" s="19" t="s">
        <v>92</v>
      </c>
      <c r="B102" s="20">
        <v>2374</v>
      </c>
      <c r="C102" s="40">
        <v>38.73721222268732</v>
      </c>
      <c r="D102" s="21">
        <f t="shared" si="2"/>
        <v>16.317275578217068</v>
      </c>
      <c r="E102" s="22">
        <v>4375</v>
      </c>
      <c r="F102" s="21">
        <f t="shared" si="3"/>
        <v>1.8428812131423757</v>
      </c>
    </row>
    <row r="103" spans="1:6" ht="10.5" customHeight="1">
      <c r="A103" s="19" t="s">
        <v>93</v>
      </c>
      <c r="B103" s="20">
        <v>1158</v>
      </c>
      <c r="C103" s="40">
        <v>17.147216408539137</v>
      </c>
      <c r="D103" s="21">
        <f t="shared" si="2"/>
        <v>14.80761347887663</v>
      </c>
      <c r="E103" s="22">
        <v>5578</v>
      </c>
      <c r="F103" s="21">
        <f t="shared" si="3"/>
        <v>4.81692573402418</v>
      </c>
    </row>
    <row r="104" spans="1:6" ht="10.5" customHeight="1">
      <c r="A104" s="19" t="s">
        <v>94</v>
      </c>
      <c r="B104" s="20">
        <v>837</v>
      </c>
      <c r="C104" s="40">
        <v>12.403557974047718</v>
      </c>
      <c r="D104" s="21">
        <f t="shared" si="2"/>
        <v>14.819065679865853</v>
      </c>
      <c r="E104" s="22">
        <v>5847</v>
      </c>
      <c r="F104" s="21">
        <f t="shared" si="3"/>
        <v>6.985663082437276</v>
      </c>
    </row>
    <row r="105" spans="1:6" ht="10.5" customHeight="1">
      <c r="A105" s="19" t="s">
        <v>95</v>
      </c>
      <c r="B105" s="20">
        <v>615</v>
      </c>
      <c r="C105" s="40">
        <v>16.774298869820008</v>
      </c>
      <c r="D105" s="21">
        <f t="shared" si="2"/>
        <v>27.275282715154486</v>
      </c>
      <c r="E105" s="22">
        <v>2715</v>
      </c>
      <c r="F105" s="21">
        <f t="shared" si="3"/>
        <v>4.414634146341464</v>
      </c>
    </row>
    <row r="106" spans="1:6" ht="10.5" customHeight="1">
      <c r="A106" s="19" t="s">
        <v>96</v>
      </c>
      <c r="B106" s="20">
        <v>3671</v>
      </c>
      <c r="C106" s="40">
        <v>36.36626203432398</v>
      </c>
      <c r="D106" s="21">
        <f t="shared" si="2"/>
        <v>9.906363942883134</v>
      </c>
      <c r="E106" s="22">
        <v>7000</v>
      </c>
      <c r="F106" s="21">
        <f t="shared" si="3"/>
        <v>1.9068373740125306</v>
      </c>
    </row>
    <row r="107" spans="1:6" ht="10.5" customHeight="1">
      <c r="A107" s="19" t="s">
        <v>97</v>
      </c>
      <c r="B107" s="20">
        <v>1161</v>
      </c>
      <c r="C107" s="40">
        <v>9.759773964001674</v>
      </c>
      <c r="D107" s="21">
        <f t="shared" si="2"/>
        <v>8.40635139018232</v>
      </c>
      <c r="E107" s="22">
        <v>0</v>
      </c>
      <c r="F107" s="21">
        <f t="shared" si="3"/>
        <v>0</v>
      </c>
    </row>
    <row r="108" spans="1:6" ht="10.5" customHeight="1">
      <c r="A108" s="19" t="s">
        <v>98</v>
      </c>
      <c r="B108" s="20">
        <v>1485</v>
      </c>
      <c r="C108" s="40">
        <v>19.11598995395563</v>
      </c>
      <c r="D108" s="21">
        <f t="shared" si="2"/>
        <v>12.872720507714227</v>
      </c>
      <c r="E108" s="22">
        <v>0</v>
      </c>
      <c r="F108" s="21">
        <f t="shared" si="3"/>
        <v>0</v>
      </c>
    </row>
    <row r="109" spans="1:6" ht="10.5" customHeight="1">
      <c r="A109" s="19" t="s">
        <v>99</v>
      </c>
      <c r="B109" s="20">
        <v>778</v>
      </c>
      <c r="C109" s="40">
        <v>6.956592716617831</v>
      </c>
      <c r="D109" s="21">
        <f t="shared" si="2"/>
        <v>8.9416358825422</v>
      </c>
      <c r="E109" s="22">
        <v>353</v>
      </c>
      <c r="F109" s="21">
        <f t="shared" si="3"/>
        <v>0.4537275064267352</v>
      </c>
    </row>
    <row r="110" spans="1:6" ht="10.5" customHeight="1">
      <c r="A110" s="19" t="s">
        <v>100</v>
      </c>
      <c r="B110" s="20">
        <v>1410</v>
      </c>
      <c r="C110" s="40">
        <v>16.40205106739221</v>
      </c>
      <c r="D110" s="21">
        <f t="shared" si="2"/>
        <v>11.632660331483837</v>
      </c>
      <c r="E110" s="22">
        <v>0</v>
      </c>
      <c r="F110" s="21">
        <f t="shared" si="3"/>
        <v>0</v>
      </c>
    </row>
    <row r="111" spans="1:6" ht="10.5" customHeight="1">
      <c r="A111" s="19" t="s">
        <v>101</v>
      </c>
      <c r="B111" s="20">
        <v>7453</v>
      </c>
      <c r="C111" s="40">
        <v>129.99715362076182</v>
      </c>
      <c r="D111" s="21">
        <f t="shared" si="2"/>
        <v>17.44225863689277</v>
      </c>
      <c r="E111" s="22">
        <v>31859</v>
      </c>
      <c r="F111" s="21">
        <f t="shared" si="3"/>
        <v>4.274654501543003</v>
      </c>
    </row>
    <row r="112" spans="1:6" ht="10.5" customHeight="1">
      <c r="A112" s="19" t="s">
        <v>102</v>
      </c>
      <c r="B112" s="20">
        <v>1045</v>
      </c>
      <c r="C112" s="40">
        <v>24.174215152783592</v>
      </c>
      <c r="D112" s="21">
        <f t="shared" si="2"/>
        <v>23.133220241898176</v>
      </c>
      <c r="E112" s="22">
        <v>3485</v>
      </c>
      <c r="F112" s="21">
        <f t="shared" si="3"/>
        <v>3.334928229665072</v>
      </c>
    </row>
    <row r="113" spans="1:6" ht="10.5" customHeight="1">
      <c r="A113" s="19" t="s">
        <v>103</v>
      </c>
      <c r="B113" s="20">
        <v>1348</v>
      </c>
      <c r="C113" s="40">
        <v>24.94252825449979</v>
      </c>
      <c r="D113" s="21">
        <f t="shared" si="2"/>
        <v>18.503359239243167</v>
      </c>
      <c r="E113" s="22">
        <v>7310</v>
      </c>
      <c r="F113" s="21">
        <f t="shared" si="3"/>
        <v>5.422848664688427</v>
      </c>
    </row>
    <row r="114" spans="1:6" ht="10.5" customHeight="1">
      <c r="A114" s="19" t="s">
        <v>104</v>
      </c>
      <c r="B114" s="20">
        <v>2270</v>
      </c>
      <c r="C114" s="40">
        <v>46.80188363331938</v>
      </c>
      <c r="D114" s="21">
        <f t="shared" si="2"/>
        <v>20.61756988251955</v>
      </c>
      <c r="E114" s="22">
        <v>3904</v>
      </c>
      <c r="F114" s="21">
        <f t="shared" si="3"/>
        <v>1.7198237885462555</v>
      </c>
    </row>
    <row r="115" spans="1:6" ht="10.5" customHeight="1">
      <c r="A115" s="19" t="s">
        <v>105</v>
      </c>
      <c r="B115" s="20">
        <v>114</v>
      </c>
      <c r="C115" s="40">
        <v>0.6771871075763918</v>
      </c>
      <c r="D115" s="21">
        <f t="shared" si="2"/>
        <v>5.940237785757823</v>
      </c>
      <c r="E115" s="22">
        <v>0</v>
      </c>
      <c r="F115" s="21">
        <f t="shared" si="3"/>
        <v>0</v>
      </c>
    </row>
    <row r="116" spans="1:6" ht="10.5" customHeight="1">
      <c r="A116" s="19" t="s">
        <v>106</v>
      </c>
      <c r="B116" s="20">
        <v>672</v>
      </c>
      <c r="C116" s="40">
        <v>10.512892423608204</v>
      </c>
      <c r="D116" s="21">
        <f t="shared" si="2"/>
        <v>15.644185154178874</v>
      </c>
      <c r="E116" s="22">
        <v>4974</v>
      </c>
      <c r="F116" s="21">
        <f t="shared" si="3"/>
        <v>7.401785714285714</v>
      </c>
    </row>
    <row r="117" spans="1:6" ht="10.5" customHeight="1">
      <c r="A117" s="19" t="s">
        <v>107</v>
      </c>
      <c r="B117" s="20">
        <v>689</v>
      </c>
      <c r="C117" s="40">
        <v>9.784051904562578</v>
      </c>
      <c r="D117" s="21">
        <f t="shared" si="2"/>
        <v>14.200365608944233</v>
      </c>
      <c r="E117" s="22">
        <v>4343</v>
      </c>
      <c r="F117" s="21">
        <f t="shared" si="3"/>
        <v>6.303338171262699</v>
      </c>
    </row>
    <row r="118" spans="1:6" ht="10.5" customHeight="1">
      <c r="A118" s="19" t="s">
        <v>108</v>
      </c>
      <c r="B118" s="20">
        <v>252</v>
      </c>
      <c r="C118" s="40">
        <v>1.4548346588530765</v>
      </c>
      <c r="D118" s="21">
        <f t="shared" si="2"/>
        <v>5.773153408147129</v>
      </c>
      <c r="E118" s="22">
        <v>652</v>
      </c>
      <c r="F118" s="21">
        <f t="shared" si="3"/>
        <v>2.5873015873015874</v>
      </c>
    </row>
    <row r="119" spans="1:6" ht="10.5" customHeight="1">
      <c r="A119" s="19" t="s">
        <v>109</v>
      </c>
      <c r="B119" s="20">
        <v>1169</v>
      </c>
      <c r="C119" s="40">
        <v>17.494844560953183</v>
      </c>
      <c r="D119" s="21">
        <f t="shared" si="2"/>
        <v>14.965649752740106</v>
      </c>
      <c r="E119" s="22">
        <v>0</v>
      </c>
      <c r="F119" s="21">
        <f t="shared" si="3"/>
        <v>0</v>
      </c>
    </row>
    <row r="120" spans="1:6" ht="10.5" customHeight="1">
      <c r="A120" s="19" t="s">
        <v>110</v>
      </c>
      <c r="B120" s="20">
        <v>488</v>
      </c>
      <c r="C120" s="40">
        <v>6.542695688572625</v>
      </c>
      <c r="D120" s="21">
        <f t="shared" si="2"/>
        <v>13.407163296255378</v>
      </c>
      <c r="E120" s="22">
        <v>1345</v>
      </c>
      <c r="F120" s="21">
        <f t="shared" si="3"/>
        <v>2.7561475409836067</v>
      </c>
    </row>
    <row r="121" spans="1:6" ht="10.5" customHeight="1">
      <c r="A121" s="19" t="s">
        <v>111</v>
      </c>
      <c r="B121" s="20">
        <v>2030</v>
      </c>
      <c r="C121" s="40">
        <v>24.49727919631645</v>
      </c>
      <c r="D121" s="21">
        <f t="shared" si="2"/>
        <v>12.06762521986032</v>
      </c>
      <c r="E121" s="22">
        <v>7178</v>
      </c>
      <c r="F121" s="21">
        <f t="shared" si="3"/>
        <v>3.535960591133005</v>
      </c>
    </row>
    <row r="122" spans="1:6" ht="10.5" customHeight="1">
      <c r="A122" s="19" t="s">
        <v>112</v>
      </c>
      <c r="B122" s="20">
        <v>620</v>
      </c>
      <c r="C122" s="40">
        <v>13.995228128924236</v>
      </c>
      <c r="D122" s="21">
        <f t="shared" si="2"/>
        <v>22.57294859503909</v>
      </c>
      <c r="E122" s="22">
        <v>1680</v>
      </c>
      <c r="F122" s="21">
        <f t="shared" si="3"/>
        <v>2.7096774193548385</v>
      </c>
    </row>
    <row r="123" spans="1:6" ht="10.5" customHeight="1">
      <c r="A123" s="19" t="s">
        <v>113</v>
      </c>
      <c r="B123" s="20">
        <v>1665</v>
      </c>
      <c r="C123" s="40">
        <v>19.86944328170783</v>
      </c>
      <c r="D123" s="21">
        <f t="shared" si="2"/>
        <v>11.93359956859329</v>
      </c>
      <c r="E123" s="22">
        <v>5150</v>
      </c>
      <c r="F123" s="21">
        <f t="shared" si="3"/>
        <v>3.093093093093093</v>
      </c>
    </row>
    <row r="124" spans="1:6" ht="10.5" customHeight="1">
      <c r="A124" s="19" t="s">
        <v>114</v>
      </c>
      <c r="B124" s="20">
        <v>1654</v>
      </c>
      <c r="C124" s="40">
        <v>15.023398911678527</v>
      </c>
      <c r="D124" s="21">
        <f t="shared" si="2"/>
        <v>9.08307068420709</v>
      </c>
      <c r="E124" s="22">
        <v>0</v>
      </c>
      <c r="F124" s="21">
        <f t="shared" si="3"/>
        <v>0</v>
      </c>
    </row>
    <row r="125" spans="1:6" ht="10.5" customHeight="1">
      <c r="A125" s="19" t="s">
        <v>115</v>
      </c>
      <c r="B125" s="20">
        <v>3753</v>
      </c>
      <c r="C125" s="40">
        <v>82.30950188363332</v>
      </c>
      <c r="D125" s="21">
        <f t="shared" si="2"/>
        <v>21.93165517815969</v>
      </c>
      <c r="E125" s="22">
        <v>27203</v>
      </c>
      <c r="F125" s="21">
        <f t="shared" si="3"/>
        <v>7.2483346656008525</v>
      </c>
    </row>
    <row r="126" spans="1:6" ht="10.5" customHeight="1">
      <c r="A126" s="19" t="s">
        <v>116</v>
      </c>
      <c r="B126" s="20">
        <v>2294</v>
      </c>
      <c r="C126" s="40">
        <v>14.402344077019674</v>
      </c>
      <c r="D126" s="21">
        <f t="shared" si="2"/>
        <v>6.278266816486345</v>
      </c>
      <c r="E126" s="22">
        <v>0</v>
      </c>
      <c r="F126" s="21">
        <f t="shared" si="3"/>
        <v>0</v>
      </c>
    </row>
    <row r="127" spans="1:6" ht="10.5" customHeight="1">
      <c r="A127" s="19" t="s">
        <v>117</v>
      </c>
      <c r="B127" s="20">
        <v>1427</v>
      </c>
      <c r="C127" s="40">
        <v>15.174589684692851</v>
      </c>
      <c r="D127" s="21">
        <f t="shared" si="2"/>
        <v>10.633910080373408</v>
      </c>
      <c r="E127" s="22">
        <v>2120</v>
      </c>
      <c r="F127" s="21">
        <f t="shared" si="3"/>
        <v>1.485634197617379</v>
      </c>
    </row>
    <row r="128" spans="1:6" ht="10.5" customHeight="1">
      <c r="A128" s="19" t="s">
        <v>118</v>
      </c>
      <c r="B128" s="20">
        <v>2759</v>
      </c>
      <c r="C128" s="40">
        <v>66.92876517371285</v>
      </c>
      <c r="D128" s="21">
        <f t="shared" si="2"/>
        <v>24.258341853466057</v>
      </c>
      <c r="E128" s="22">
        <v>141900</v>
      </c>
      <c r="F128" s="21">
        <f t="shared" si="3"/>
        <v>51.431678144255166</v>
      </c>
    </row>
    <row r="129" spans="1:6" ht="10.5" customHeight="1">
      <c r="A129" s="19" t="s">
        <v>119</v>
      </c>
      <c r="B129" s="20">
        <v>387</v>
      </c>
      <c r="C129" s="40">
        <v>6.919924654667225</v>
      </c>
      <c r="D129" s="21">
        <f t="shared" si="2"/>
        <v>17.88094226012203</v>
      </c>
      <c r="E129" s="22">
        <v>3094</v>
      </c>
      <c r="F129" s="21">
        <f t="shared" si="3"/>
        <v>7.9948320413436695</v>
      </c>
    </row>
    <row r="130" spans="1:6" ht="10.5" customHeight="1">
      <c r="A130" s="19" t="s">
        <v>120</v>
      </c>
      <c r="B130" s="20">
        <v>2785</v>
      </c>
      <c r="C130" s="40">
        <v>27.657597321054833</v>
      </c>
      <c r="D130" s="21">
        <f t="shared" si="2"/>
        <v>9.930914657470318</v>
      </c>
      <c r="E130" s="22">
        <v>3134</v>
      </c>
      <c r="F130" s="21">
        <f t="shared" si="3"/>
        <v>1.125314183123878</v>
      </c>
    </row>
    <row r="131" spans="1:6" ht="10.5" customHeight="1">
      <c r="A131" s="19" t="s">
        <v>121</v>
      </c>
      <c r="B131" s="20">
        <v>496</v>
      </c>
      <c r="C131" s="40">
        <v>7.17480435542133</v>
      </c>
      <c r="D131" s="21">
        <f t="shared" si="2"/>
        <v>14.465331361736553</v>
      </c>
      <c r="E131" s="22">
        <v>0</v>
      </c>
      <c r="F131" s="21">
        <f t="shared" si="3"/>
        <v>0</v>
      </c>
    </row>
    <row r="132" spans="1:6" ht="10.5" customHeight="1">
      <c r="A132" s="19" t="s">
        <v>122</v>
      </c>
      <c r="B132" s="20">
        <v>383</v>
      </c>
      <c r="C132" s="40">
        <v>9.703181247383842</v>
      </c>
      <c r="D132" s="21">
        <f t="shared" si="2"/>
        <v>25.33467688611969</v>
      </c>
      <c r="E132" s="22">
        <v>0</v>
      </c>
      <c r="F132" s="21">
        <f t="shared" si="3"/>
        <v>0</v>
      </c>
    </row>
    <row r="133" spans="1:6" ht="10.5" customHeight="1">
      <c r="A133" s="19" t="s">
        <v>123</v>
      </c>
      <c r="B133" s="20">
        <v>1581</v>
      </c>
      <c r="C133" s="40">
        <v>18.917831728756802</v>
      </c>
      <c r="D133" s="21">
        <f t="shared" si="2"/>
        <v>11.965737968853132</v>
      </c>
      <c r="E133" s="22">
        <v>0</v>
      </c>
      <c r="F133" s="21">
        <f t="shared" si="3"/>
        <v>0</v>
      </c>
    </row>
    <row r="134" spans="1:6" ht="10.5" customHeight="1">
      <c r="A134" s="19" t="s">
        <v>124</v>
      </c>
      <c r="B134" s="20">
        <v>267</v>
      </c>
      <c r="C134" s="40">
        <v>2.6176224361657594</v>
      </c>
      <c r="D134" s="21">
        <f t="shared" si="2"/>
        <v>9.803829348935428</v>
      </c>
      <c r="E134" s="22">
        <v>0</v>
      </c>
      <c r="F134" s="21">
        <f t="shared" si="3"/>
        <v>0</v>
      </c>
    </row>
    <row r="135" spans="1:6" ht="10.5" customHeight="1">
      <c r="A135" s="19" t="s">
        <v>125</v>
      </c>
      <c r="B135" s="20">
        <v>6347</v>
      </c>
      <c r="C135" s="40">
        <v>72.86760150690665</v>
      </c>
      <c r="D135" s="21">
        <f t="shared" si="2"/>
        <v>11.480636758611414</v>
      </c>
      <c r="E135" s="22">
        <v>32383</v>
      </c>
      <c r="F135" s="21">
        <f t="shared" si="3"/>
        <v>5.102095478178667</v>
      </c>
    </row>
    <row r="136" spans="1:6" ht="10.5" customHeight="1">
      <c r="A136" s="19" t="s">
        <v>126</v>
      </c>
      <c r="B136" s="20">
        <v>476</v>
      </c>
      <c r="C136" s="40">
        <v>3.4</v>
      </c>
      <c r="D136" s="21">
        <f t="shared" si="2"/>
        <v>7.142857142857143</v>
      </c>
      <c r="E136" s="22">
        <v>366</v>
      </c>
      <c r="F136" s="21">
        <f t="shared" si="3"/>
        <v>0.7689075630252101</v>
      </c>
    </row>
    <row r="137" spans="1:6" ht="10.5" customHeight="1">
      <c r="A137" s="19" t="s">
        <v>127</v>
      </c>
      <c r="B137" s="20">
        <v>6703</v>
      </c>
      <c r="C137" s="40">
        <v>127.15776475512769</v>
      </c>
      <c r="D137" s="21">
        <f t="shared" si="2"/>
        <v>18.97027670522567</v>
      </c>
      <c r="E137" s="22">
        <v>24884</v>
      </c>
      <c r="F137" s="21">
        <f t="shared" si="3"/>
        <v>3.712367596598538</v>
      </c>
    </row>
    <row r="138" spans="1:6" ht="10.5" customHeight="1">
      <c r="A138" s="19" t="s">
        <v>128</v>
      </c>
      <c r="B138" s="20">
        <v>3824</v>
      </c>
      <c r="C138" s="40">
        <v>75.64233812078297</v>
      </c>
      <c r="D138" s="21">
        <f t="shared" si="2"/>
        <v>19.780946161292615</v>
      </c>
      <c r="E138" s="22">
        <v>20000</v>
      </c>
      <c r="F138" s="21">
        <f t="shared" si="3"/>
        <v>5.2301255230125525</v>
      </c>
    </row>
    <row r="139" spans="1:6" ht="10.5" customHeight="1">
      <c r="A139" s="19" t="s">
        <v>129</v>
      </c>
      <c r="B139" s="20">
        <v>513</v>
      </c>
      <c r="C139" s="40">
        <v>10.63175194978077</v>
      </c>
      <c r="D139" s="21">
        <f aca="true" t="shared" si="4" ref="D139:D205">C139*1000/B139</f>
        <v>20.724662670137956</v>
      </c>
      <c r="E139" s="22">
        <v>0</v>
      </c>
      <c r="F139" s="21">
        <f aca="true" t="shared" si="5" ref="F139:F205">E139/B139</f>
        <v>0</v>
      </c>
    </row>
    <row r="140" spans="1:6" ht="10.5" customHeight="1">
      <c r="A140" s="19" t="s">
        <v>130</v>
      </c>
      <c r="B140" s="20">
        <v>622</v>
      </c>
      <c r="C140" s="40">
        <v>13.499512110650365</v>
      </c>
      <c r="D140" s="21">
        <f t="shared" si="4"/>
        <v>21.70339567628676</v>
      </c>
      <c r="E140" s="22">
        <v>4884</v>
      </c>
      <c r="F140" s="21">
        <f t="shared" si="5"/>
        <v>7.852090032154341</v>
      </c>
    </row>
    <row r="141" spans="1:6" ht="10.5" customHeight="1">
      <c r="A141" s="19" t="s">
        <v>131</v>
      </c>
      <c r="B141" s="20">
        <v>1144</v>
      </c>
      <c r="C141" s="40">
        <v>23.601996550778168</v>
      </c>
      <c r="D141" s="21">
        <f t="shared" si="4"/>
        <v>20.63111586606483</v>
      </c>
      <c r="E141" s="22">
        <v>0</v>
      </c>
      <c r="F141" s="21">
        <f t="shared" si="5"/>
        <v>0</v>
      </c>
    </row>
    <row r="142" spans="1:6" ht="10.5" customHeight="1">
      <c r="A142" s="19" t="s">
        <v>132</v>
      </c>
      <c r="B142" s="20">
        <v>107</v>
      </c>
      <c r="C142" s="40">
        <v>2.4298196074591467</v>
      </c>
      <c r="D142" s="21">
        <f t="shared" si="4"/>
        <v>22.70859446223502</v>
      </c>
      <c r="E142" s="22">
        <v>0</v>
      </c>
      <c r="F142" s="21">
        <f t="shared" si="5"/>
        <v>0</v>
      </c>
    </row>
    <row r="143" spans="1:6" ht="10.5" customHeight="1">
      <c r="A143" s="19" t="s">
        <v>133</v>
      </c>
      <c r="B143" s="20">
        <v>493</v>
      </c>
      <c r="C143" s="40">
        <v>10.252346415676255</v>
      </c>
      <c r="D143" s="21">
        <f t="shared" si="4"/>
        <v>20.795834514556297</v>
      </c>
      <c r="E143" s="22">
        <v>0</v>
      </c>
      <c r="F143" s="21">
        <f t="shared" si="5"/>
        <v>0</v>
      </c>
    </row>
    <row r="144" spans="1:6" ht="10.5" customHeight="1">
      <c r="A144" s="19"/>
      <c r="B144" s="20"/>
      <c r="D144" s="21"/>
      <c r="E144" s="22"/>
      <c r="F144" s="21"/>
    </row>
    <row r="145" spans="1:7" s="31" customFormat="1" ht="10.5" customHeight="1">
      <c r="A145" s="16" t="s">
        <v>134</v>
      </c>
      <c r="B145" s="17">
        <v>26539</v>
      </c>
      <c r="C145" s="39">
        <v>238.8883214734198</v>
      </c>
      <c r="D145" s="18">
        <f t="shared" si="4"/>
        <v>9.001406287856355</v>
      </c>
      <c r="E145" s="29">
        <v>68546.00020000001</v>
      </c>
      <c r="F145" s="18">
        <f t="shared" si="5"/>
        <v>2.582840355702928</v>
      </c>
      <c r="G145" s="30"/>
    </row>
    <row r="146" spans="1:6" ht="10.5" customHeight="1">
      <c r="A146" s="19" t="s">
        <v>135</v>
      </c>
      <c r="B146" s="20">
        <v>1640</v>
      </c>
      <c r="C146" s="40">
        <v>27.3151907463133</v>
      </c>
      <c r="D146" s="21">
        <f t="shared" si="4"/>
        <v>16.65560411360567</v>
      </c>
      <c r="E146" s="22">
        <v>4235.8582</v>
      </c>
      <c r="F146" s="21">
        <f t="shared" si="5"/>
        <v>2.5828403658536585</v>
      </c>
    </row>
    <row r="147" spans="1:6" ht="10.5" customHeight="1">
      <c r="A147" s="19" t="s">
        <v>136</v>
      </c>
      <c r="B147" s="20">
        <v>105</v>
      </c>
      <c r="C147" s="40">
        <v>6.788472578270059</v>
      </c>
      <c r="D147" s="21">
        <f t="shared" si="4"/>
        <v>64.65211979304819</v>
      </c>
      <c r="E147" s="22">
        <v>271.1982</v>
      </c>
      <c r="F147" s="21">
        <f t="shared" si="5"/>
        <v>2.58284</v>
      </c>
    </row>
    <row r="148" spans="1:6" ht="10.5" customHeight="1">
      <c r="A148" s="19" t="s">
        <v>137</v>
      </c>
      <c r="B148" s="20">
        <v>478</v>
      </c>
      <c r="C148" s="40">
        <v>21.589427546791313</v>
      </c>
      <c r="D148" s="21">
        <f t="shared" si="4"/>
        <v>45.16616641588141</v>
      </c>
      <c r="E148" s="22">
        <v>1234.5977</v>
      </c>
      <c r="F148" s="21">
        <f t="shared" si="5"/>
        <v>2.5828403765690378</v>
      </c>
    </row>
    <row r="149" spans="1:6" ht="10.5" customHeight="1">
      <c r="A149" s="19" t="s">
        <v>138</v>
      </c>
      <c r="B149" s="20">
        <v>73</v>
      </c>
      <c r="C149" s="40">
        <v>20.548176173463947</v>
      </c>
      <c r="D149" s="21">
        <f t="shared" si="4"/>
        <v>281.4818653899171</v>
      </c>
      <c r="E149" s="22">
        <v>188.5473</v>
      </c>
      <c r="F149" s="21">
        <f t="shared" si="5"/>
        <v>2.582839726027397</v>
      </c>
    </row>
    <row r="150" spans="1:6" ht="10.5" customHeight="1">
      <c r="A150" s="19" t="s">
        <v>139</v>
      </c>
      <c r="B150" s="20">
        <v>5863</v>
      </c>
      <c r="C150" s="40">
        <v>173.82680691807002</v>
      </c>
      <c r="D150" s="21">
        <f t="shared" si="4"/>
        <v>29.648099423174145</v>
      </c>
      <c r="E150" s="22">
        <v>15143.193</v>
      </c>
      <c r="F150" s="21">
        <f t="shared" si="5"/>
        <v>2.582840354767184</v>
      </c>
    </row>
    <row r="151" spans="1:6" ht="10.5" customHeight="1">
      <c r="A151" s="19" t="s">
        <v>140</v>
      </c>
      <c r="B151" s="20">
        <v>1057</v>
      </c>
      <c r="C151" s="40">
        <v>32.63729062125192</v>
      </c>
      <c r="D151" s="21">
        <f t="shared" si="4"/>
        <v>30.877285355962083</v>
      </c>
      <c r="E151" s="22">
        <v>2730.0622</v>
      </c>
      <c r="F151" s="21">
        <f t="shared" si="5"/>
        <v>2.5828403027436138</v>
      </c>
    </row>
    <row r="152" spans="1:6" ht="10.5" customHeight="1">
      <c r="A152" s="19" t="s">
        <v>141</v>
      </c>
      <c r="B152" s="20">
        <v>52</v>
      </c>
      <c r="C152" s="40">
        <v>6.390481657809934</v>
      </c>
      <c r="D152" s="21">
        <f t="shared" si="4"/>
        <v>122.89387803480642</v>
      </c>
      <c r="E152" s="22">
        <v>134.3077</v>
      </c>
      <c r="F152" s="21">
        <f t="shared" si="5"/>
        <v>2.582840384615385</v>
      </c>
    </row>
    <row r="153" spans="1:6" ht="10.5" customHeight="1">
      <c r="A153" s="19" t="s">
        <v>142</v>
      </c>
      <c r="B153" s="20">
        <v>47</v>
      </c>
      <c r="C153" s="40">
        <v>1.3529353445589785</v>
      </c>
      <c r="D153" s="21">
        <f t="shared" si="4"/>
        <v>28.78585839487188</v>
      </c>
      <c r="E153" s="22">
        <v>121.3935</v>
      </c>
      <c r="F153" s="21">
        <f t="shared" si="5"/>
        <v>2.582840425531915</v>
      </c>
    </row>
    <row r="154" spans="1:6" ht="10.5" customHeight="1">
      <c r="A154" s="19" t="s">
        <v>143</v>
      </c>
      <c r="B154" s="20">
        <v>46</v>
      </c>
      <c r="C154" s="40">
        <v>0.34542608190878754</v>
      </c>
      <c r="D154" s="21">
        <f t="shared" si="4"/>
        <v>7.509262650191033</v>
      </c>
      <c r="E154" s="22">
        <v>118.8107</v>
      </c>
      <c r="F154" s="21">
        <f t="shared" si="5"/>
        <v>2.582841304347826</v>
      </c>
    </row>
    <row r="155" spans="1:6" ht="10.5" customHeight="1">
      <c r="A155" s="19" t="s">
        <v>144</v>
      </c>
      <c r="B155" s="20">
        <v>71</v>
      </c>
      <c r="C155" s="40">
        <v>10.533157648163561</v>
      </c>
      <c r="D155" s="21">
        <f t="shared" si="4"/>
        <v>148.35433307272623</v>
      </c>
      <c r="E155" s="22">
        <v>183.3817</v>
      </c>
      <c r="F155" s="21">
        <f t="shared" si="5"/>
        <v>2.5828408450704226</v>
      </c>
    </row>
    <row r="156" spans="1:6" ht="10.5" customHeight="1">
      <c r="A156" s="19" t="s">
        <v>145</v>
      </c>
      <c r="B156" s="20">
        <v>80</v>
      </c>
      <c r="C156" s="40">
        <v>2.200741012015283</v>
      </c>
      <c r="D156" s="21">
        <f t="shared" si="4"/>
        <v>27.509262650191033</v>
      </c>
      <c r="E156" s="22">
        <v>206.6272</v>
      </c>
      <c r="F156" s="21">
        <f t="shared" si="5"/>
        <v>2.58284</v>
      </c>
    </row>
    <row r="157" spans="1:6" ht="10.5" customHeight="1">
      <c r="A157" s="19" t="s">
        <v>146</v>
      </c>
      <c r="B157" s="20">
        <v>89</v>
      </c>
      <c r="C157" s="40">
        <v>0.6683243758670019</v>
      </c>
      <c r="D157" s="21">
        <f t="shared" si="4"/>
        <v>7.509262650191032</v>
      </c>
      <c r="E157" s="22">
        <v>229.8728</v>
      </c>
      <c r="F157" s="21">
        <f t="shared" si="5"/>
        <v>2.5828404494382022</v>
      </c>
    </row>
    <row r="158" spans="1:6" ht="10.5" customHeight="1">
      <c r="A158" s="19" t="s">
        <v>147</v>
      </c>
      <c r="B158" s="20">
        <v>398</v>
      </c>
      <c r="C158" s="40">
        <v>20.488686534776033</v>
      </c>
      <c r="D158" s="21">
        <f t="shared" si="4"/>
        <v>51.47911189642219</v>
      </c>
      <c r="E158" s="22">
        <v>1027.9705</v>
      </c>
      <c r="F158" s="21">
        <f t="shared" si="5"/>
        <v>2.582840452261306</v>
      </c>
    </row>
    <row r="159" spans="1:6" ht="10.5" customHeight="1">
      <c r="A159" s="19" t="s">
        <v>148</v>
      </c>
      <c r="B159" s="20">
        <v>396</v>
      </c>
      <c r="C159" s="40">
        <v>6.673668009475649</v>
      </c>
      <c r="D159" s="21">
        <f t="shared" si="4"/>
        <v>16.852696993625376</v>
      </c>
      <c r="E159" s="22">
        <v>1022.8048</v>
      </c>
      <c r="F159" s="21">
        <f t="shared" si="5"/>
        <v>2.582840404040404</v>
      </c>
    </row>
    <row r="160" spans="1:6" ht="10.5" customHeight="1">
      <c r="A160" s="19" t="s">
        <v>149</v>
      </c>
      <c r="B160" s="20">
        <v>2204</v>
      </c>
      <c r="C160" s="40">
        <v>90.05041488102104</v>
      </c>
      <c r="D160" s="21">
        <f t="shared" si="4"/>
        <v>40.85772000046327</v>
      </c>
      <c r="E160" s="22">
        <v>5692.5801</v>
      </c>
      <c r="F160" s="21">
        <f t="shared" si="5"/>
        <v>2.582840335753176</v>
      </c>
    </row>
    <row r="161" spans="1:6" ht="10.5" customHeight="1">
      <c r="A161" s="19" t="s">
        <v>150</v>
      </c>
      <c r="B161" s="20">
        <v>464</v>
      </c>
      <c r="C161" s="40">
        <v>8.484297869688639</v>
      </c>
      <c r="D161" s="21">
        <f t="shared" si="4"/>
        <v>18.28512471915655</v>
      </c>
      <c r="E161" s="22">
        <v>1198.4379</v>
      </c>
      <c r="F161" s="21">
        <f t="shared" si="5"/>
        <v>2.5828403017241377</v>
      </c>
    </row>
    <row r="162" spans="1:6" ht="10.5" customHeight="1">
      <c r="A162" s="19" t="s">
        <v>151</v>
      </c>
      <c r="B162" s="20">
        <v>576</v>
      </c>
      <c r="C162" s="40">
        <v>22.255335286510036</v>
      </c>
      <c r="D162" s="21">
        <f t="shared" si="4"/>
        <v>38.637734872413255</v>
      </c>
      <c r="E162" s="22">
        <v>1487.716</v>
      </c>
      <c r="F162" s="21">
        <f t="shared" si="5"/>
        <v>2.5828402777777777</v>
      </c>
    </row>
    <row r="163" spans="1:6" ht="10.5" customHeight="1">
      <c r="A163" s="19" t="s">
        <v>152</v>
      </c>
      <c r="B163" s="20">
        <v>170</v>
      </c>
      <c r="C163" s="40">
        <v>1.2765746505324755</v>
      </c>
      <c r="D163" s="21">
        <f t="shared" si="4"/>
        <v>7.509262650191032</v>
      </c>
      <c r="E163" s="22">
        <v>439.0829</v>
      </c>
      <c r="F163" s="21">
        <f t="shared" si="5"/>
        <v>2.5828405882352943</v>
      </c>
    </row>
    <row r="164" spans="1:6" ht="10.5" customHeight="1">
      <c r="A164" s="19" t="s">
        <v>153</v>
      </c>
      <c r="B164" s="20">
        <v>426</v>
      </c>
      <c r="C164" s="40">
        <v>8.09894588898138</v>
      </c>
      <c r="D164" s="21">
        <f t="shared" si="4"/>
        <v>19.01161006803141</v>
      </c>
      <c r="E164" s="22">
        <v>1100.29</v>
      </c>
      <c r="F164" s="21">
        <f t="shared" si="5"/>
        <v>2.5828403755868545</v>
      </c>
    </row>
    <row r="165" spans="1:6" ht="10.5" customHeight="1">
      <c r="A165" s="19" t="s">
        <v>154</v>
      </c>
      <c r="B165" s="20">
        <v>1576</v>
      </c>
      <c r="C165" s="40">
        <v>23.134597936701066</v>
      </c>
      <c r="D165" s="21">
        <f t="shared" si="4"/>
        <v>14.679313411612352</v>
      </c>
      <c r="E165" s="22">
        <v>4070.5564</v>
      </c>
      <c r="F165" s="21">
        <f t="shared" si="5"/>
        <v>2.582840355329949</v>
      </c>
    </row>
    <row r="166" spans="1:6" ht="10.5" customHeight="1">
      <c r="A166" s="19" t="s">
        <v>155</v>
      </c>
      <c r="B166" s="20">
        <v>43</v>
      </c>
      <c r="C166" s="40">
        <v>5.322898293958215</v>
      </c>
      <c r="D166" s="21">
        <f t="shared" si="4"/>
        <v>123.7883324176329</v>
      </c>
      <c r="E166" s="22">
        <v>111.0621</v>
      </c>
      <c r="F166" s="21">
        <f t="shared" si="5"/>
        <v>2.5828395348837208</v>
      </c>
    </row>
    <row r="167" spans="1:6" ht="10.5" customHeight="1">
      <c r="A167" s="19" t="s">
        <v>156</v>
      </c>
      <c r="B167" s="20">
        <v>924</v>
      </c>
      <c r="C167" s="40">
        <v>28.038558688776515</v>
      </c>
      <c r="D167" s="21">
        <f t="shared" si="4"/>
        <v>30.34476048568887</v>
      </c>
      <c r="E167" s="22">
        <v>2386.5445</v>
      </c>
      <c r="F167" s="21">
        <f t="shared" si="5"/>
        <v>2.582840367965368</v>
      </c>
    </row>
    <row r="168" spans="1:6" ht="10.5" customHeight="1">
      <c r="A168" s="19" t="s">
        <v>157</v>
      </c>
      <c r="B168" s="20">
        <v>499</v>
      </c>
      <c r="C168" s="40">
        <v>13.747122062445325</v>
      </c>
      <c r="D168" s="21">
        <f t="shared" si="4"/>
        <v>27.549342810511675</v>
      </c>
      <c r="E168" s="22">
        <v>1288.8373</v>
      </c>
      <c r="F168" s="21">
        <f t="shared" si="5"/>
        <v>2.582840280561122</v>
      </c>
    </row>
    <row r="169" spans="1:6" ht="10.5" customHeight="1">
      <c r="A169" s="19" t="s">
        <v>158</v>
      </c>
      <c r="B169" s="20">
        <v>31</v>
      </c>
      <c r="C169" s="40">
        <v>0.232787142155922</v>
      </c>
      <c r="D169" s="21">
        <f t="shared" si="4"/>
        <v>7.509262650191032</v>
      </c>
      <c r="E169" s="22">
        <v>80.0681</v>
      </c>
      <c r="F169" s="21">
        <f t="shared" si="5"/>
        <v>2.582841935483871</v>
      </c>
    </row>
    <row r="170" spans="1:6" ht="10.5" customHeight="1">
      <c r="A170" s="19" t="s">
        <v>159</v>
      </c>
      <c r="B170" s="20">
        <v>274</v>
      </c>
      <c r="C170" s="40">
        <v>2.5775379661523434</v>
      </c>
      <c r="D170" s="21">
        <f t="shared" si="4"/>
        <v>9.407072869169136</v>
      </c>
      <c r="E170" s="22">
        <v>707.6983</v>
      </c>
      <c r="F170" s="21">
        <f t="shared" si="5"/>
        <v>2.582840510948905</v>
      </c>
    </row>
    <row r="171" spans="1:6" ht="10.5" customHeight="1">
      <c r="A171" s="19" t="s">
        <v>160</v>
      </c>
      <c r="B171" s="20">
        <v>1476</v>
      </c>
      <c r="C171" s="40">
        <v>42.88367167168197</v>
      </c>
      <c r="D171" s="21">
        <f t="shared" si="4"/>
        <v>29.053978097345503</v>
      </c>
      <c r="E171" s="22">
        <v>3812.2724</v>
      </c>
      <c r="F171" s="21">
        <f t="shared" si="5"/>
        <v>2.5828403794037937</v>
      </c>
    </row>
    <row r="172" spans="1:6" ht="10.5" customHeight="1">
      <c r="A172" s="19" t="s">
        <v>161</v>
      </c>
      <c r="B172" s="20">
        <v>82</v>
      </c>
      <c r="C172" s="40">
        <v>0.6157595373156648</v>
      </c>
      <c r="D172" s="21">
        <f t="shared" si="4"/>
        <v>7.509262650191035</v>
      </c>
      <c r="E172" s="22">
        <v>211.7929</v>
      </c>
      <c r="F172" s="21">
        <f t="shared" si="5"/>
        <v>2.582840243902439</v>
      </c>
    </row>
    <row r="173" spans="1:6" ht="10.5" customHeight="1">
      <c r="A173" s="19" t="s">
        <v>162</v>
      </c>
      <c r="B173" s="20">
        <v>289</v>
      </c>
      <c r="C173" s="40">
        <v>5.270176905905209</v>
      </c>
      <c r="D173" s="21">
        <f t="shared" si="4"/>
        <v>18.23590624880695</v>
      </c>
      <c r="E173" s="22">
        <v>746.4409</v>
      </c>
      <c r="F173" s="21">
        <f t="shared" si="5"/>
        <v>2.5828404844290658</v>
      </c>
    </row>
    <row r="174" spans="1:6" ht="10.5" customHeight="1">
      <c r="A174" s="19" t="s">
        <v>163</v>
      </c>
      <c r="B174" s="20">
        <v>273</v>
      </c>
      <c r="C174" s="40">
        <v>5.050028703502152</v>
      </c>
      <c r="D174" s="21">
        <f t="shared" si="4"/>
        <v>18.498273639202022</v>
      </c>
      <c r="E174" s="22">
        <v>705.1154</v>
      </c>
      <c r="F174" s="21">
        <f t="shared" si="5"/>
        <v>2.582840293040293</v>
      </c>
    </row>
    <row r="175" spans="1:6" ht="10.5" customHeight="1">
      <c r="A175" s="19" t="s">
        <v>164</v>
      </c>
      <c r="B175" s="20">
        <v>1177</v>
      </c>
      <c r="C175" s="40">
        <v>69.43840213927486</v>
      </c>
      <c r="D175" s="21">
        <f t="shared" si="4"/>
        <v>58.996093576274305</v>
      </c>
      <c r="E175" s="22">
        <v>3040.0031</v>
      </c>
      <c r="F175" s="21">
        <f t="shared" si="5"/>
        <v>2.582840356839422</v>
      </c>
    </row>
    <row r="176" spans="1:6" ht="10.5" customHeight="1">
      <c r="A176" s="19" t="s">
        <v>165</v>
      </c>
      <c r="B176" s="20">
        <v>52</v>
      </c>
      <c r="C176" s="40">
        <v>0.3904816578099337</v>
      </c>
      <c r="D176" s="21">
        <f t="shared" si="4"/>
        <v>7.509262650191033</v>
      </c>
      <c r="E176" s="22">
        <v>134.3077</v>
      </c>
      <c r="F176" s="21">
        <f t="shared" si="5"/>
        <v>2.582840384615385</v>
      </c>
    </row>
    <row r="177" spans="1:6" ht="10.5" customHeight="1">
      <c r="A177" s="19" t="s">
        <v>166</v>
      </c>
      <c r="B177" s="20">
        <v>856</v>
      </c>
      <c r="C177" s="40">
        <v>107.62792882856353</v>
      </c>
      <c r="D177" s="21">
        <f t="shared" si="4"/>
        <v>125.7335617156116</v>
      </c>
      <c r="E177" s="22">
        <v>2210.9113</v>
      </c>
      <c r="F177" s="21">
        <f t="shared" si="5"/>
        <v>2.582840303738318</v>
      </c>
    </row>
    <row r="178" spans="1:6" ht="10.5" customHeight="1">
      <c r="A178" s="19" t="s">
        <v>167</v>
      </c>
      <c r="B178" s="20">
        <v>122</v>
      </c>
      <c r="C178" s="40">
        <v>4.916130043323307</v>
      </c>
      <c r="D178" s="21">
        <f t="shared" si="4"/>
        <v>40.29614789609268</v>
      </c>
      <c r="E178" s="22">
        <v>315.1065</v>
      </c>
      <c r="F178" s="21">
        <f t="shared" si="5"/>
        <v>2.582840163934426</v>
      </c>
    </row>
    <row r="179" spans="1:6" ht="10.5" customHeight="1">
      <c r="A179" s="19" t="s">
        <v>168</v>
      </c>
      <c r="B179" s="20">
        <v>960</v>
      </c>
      <c r="C179" s="40">
        <v>16.90889214418339</v>
      </c>
      <c r="D179" s="21">
        <f t="shared" si="4"/>
        <v>17.6134293168577</v>
      </c>
      <c r="E179" s="22">
        <v>2479.5267</v>
      </c>
      <c r="F179" s="21">
        <f t="shared" si="5"/>
        <v>2.5828403124999997</v>
      </c>
    </row>
    <row r="180" spans="1:6" ht="10.5" customHeight="1">
      <c r="A180" s="19" t="s">
        <v>169</v>
      </c>
      <c r="B180" s="20">
        <v>359</v>
      </c>
      <c r="C180" s="40">
        <v>14.595825291418581</v>
      </c>
      <c r="D180" s="21">
        <f t="shared" si="4"/>
        <v>40.65689496216875</v>
      </c>
      <c r="E180" s="22">
        <v>927.2397</v>
      </c>
      <c r="F180" s="21">
        <f t="shared" si="5"/>
        <v>2.582840389972145</v>
      </c>
    </row>
    <row r="181" spans="1:6" ht="10.5" customHeight="1">
      <c r="A181" s="19" t="s">
        <v>170</v>
      </c>
      <c r="B181" s="20">
        <v>748</v>
      </c>
      <c r="C181" s="40">
        <v>23.61692846234289</v>
      </c>
      <c r="D181" s="21">
        <f t="shared" si="4"/>
        <v>31.57343377318568</v>
      </c>
      <c r="E181" s="22">
        <v>1931.9646</v>
      </c>
      <c r="F181" s="21">
        <f t="shared" si="5"/>
        <v>2.5828403743315507</v>
      </c>
    </row>
    <row r="182" spans="1:6" ht="10.5" customHeight="1">
      <c r="A182" s="19" t="s">
        <v>171</v>
      </c>
      <c r="B182" s="20">
        <v>212</v>
      </c>
      <c r="C182" s="40">
        <v>13.5919636818405</v>
      </c>
      <c r="D182" s="21">
        <f t="shared" si="4"/>
        <v>64.1130362350967</v>
      </c>
      <c r="E182" s="22">
        <v>547.5622</v>
      </c>
      <c r="F182" s="21">
        <f t="shared" si="5"/>
        <v>2.582840566037736</v>
      </c>
    </row>
    <row r="183" spans="1:6" ht="10.5" customHeight="1">
      <c r="A183" s="19" t="s">
        <v>172</v>
      </c>
      <c r="B183" s="20">
        <v>445</v>
      </c>
      <c r="C183" s="40">
        <v>8.34162187933501</v>
      </c>
      <c r="D183" s="21">
        <f t="shared" si="4"/>
        <v>18.74521770637081</v>
      </c>
      <c r="E183" s="22">
        <v>1149.364</v>
      </c>
      <c r="F183" s="21">
        <f t="shared" si="5"/>
        <v>2.5828404494382022</v>
      </c>
    </row>
    <row r="184" spans="1:6" ht="10.5" customHeight="1">
      <c r="A184" s="19" t="s">
        <v>173</v>
      </c>
      <c r="B184" s="20">
        <v>140</v>
      </c>
      <c r="C184" s="40">
        <v>5.651296771026744</v>
      </c>
      <c r="D184" s="21">
        <f t="shared" si="4"/>
        <v>40.36640550733389</v>
      </c>
      <c r="E184" s="22">
        <v>361.5976</v>
      </c>
      <c r="F184" s="21">
        <f t="shared" si="5"/>
        <v>2.58284</v>
      </c>
    </row>
    <row r="185" spans="1:6" ht="10.5" customHeight="1">
      <c r="A185" s="19" t="s">
        <v>174</v>
      </c>
      <c r="B185" s="20">
        <v>1020</v>
      </c>
      <c r="C185" s="40">
        <v>58.65944790319486</v>
      </c>
      <c r="D185" s="21">
        <f t="shared" si="4"/>
        <v>57.50926265019104</v>
      </c>
      <c r="E185" s="22">
        <v>2634.4972</v>
      </c>
      <c r="F185" s="21">
        <f t="shared" si="5"/>
        <v>2.5828403921568626</v>
      </c>
    </row>
    <row r="186" spans="1:6" ht="10.5" customHeight="1">
      <c r="A186" s="19" t="s">
        <v>175</v>
      </c>
      <c r="B186" s="20">
        <v>56</v>
      </c>
      <c r="C186" s="40">
        <v>1.4205187084106978</v>
      </c>
      <c r="D186" s="21">
        <f t="shared" si="4"/>
        <v>25.36640550733389</v>
      </c>
      <c r="E186" s="22">
        <v>144.6391</v>
      </c>
      <c r="F186" s="21">
        <f t="shared" si="5"/>
        <v>2.5828410714285717</v>
      </c>
    </row>
    <row r="187" spans="1:6" ht="10.5" customHeight="1">
      <c r="A187" s="19" t="s">
        <v>176</v>
      </c>
      <c r="B187" s="20">
        <v>333</v>
      </c>
      <c r="C187" s="40">
        <v>7.500584462513614</v>
      </c>
      <c r="D187" s="21">
        <f t="shared" si="4"/>
        <v>22.52427766520605</v>
      </c>
      <c r="E187" s="22">
        <v>860.0858</v>
      </c>
      <c r="F187" s="21">
        <f t="shared" si="5"/>
        <v>2.58284024024024</v>
      </c>
    </row>
    <row r="188" spans="1:6" ht="10.5" customHeight="1">
      <c r="A188" s="19" t="s">
        <v>177</v>
      </c>
      <c r="B188" s="20">
        <v>74</v>
      </c>
      <c r="C188" s="40">
        <v>2.955685436114136</v>
      </c>
      <c r="D188" s="21">
        <f t="shared" si="4"/>
        <v>39.94169508262346</v>
      </c>
      <c r="E188" s="22">
        <v>191.1302</v>
      </c>
      <c r="F188" s="21">
        <f t="shared" si="5"/>
        <v>2.5828405405405404</v>
      </c>
    </row>
    <row r="189" spans="1:6" ht="10.5" customHeight="1">
      <c r="A189" s="19" t="s">
        <v>178</v>
      </c>
      <c r="B189" s="20">
        <v>283</v>
      </c>
      <c r="C189" s="40">
        <v>14.125121330004061</v>
      </c>
      <c r="D189" s="21">
        <f t="shared" si="4"/>
        <v>49.912089505314704</v>
      </c>
      <c r="E189" s="22">
        <v>730.9438</v>
      </c>
      <c r="F189" s="21">
        <f t="shared" si="5"/>
        <v>2.5828402826855124</v>
      </c>
    </row>
    <row r="190" spans="1:6" ht="10.5" customHeight="1">
      <c r="A190" s="19"/>
      <c r="B190" s="20"/>
      <c r="D190" s="21"/>
      <c r="E190" s="22"/>
      <c r="F190" s="21"/>
    </row>
    <row r="191" spans="1:6" ht="10.5" customHeight="1">
      <c r="A191" s="16" t="s">
        <v>179</v>
      </c>
      <c r="B191" s="17">
        <v>3038</v>
      </c>
      <c r="C191" s="39">
        <v>14.316617831728756</v>
      </c>
      <c r="D191" s="18">
        <f t="shared" si="4"/>
        <v>4.712514098659893</v>
      </c>
      <c r="E191" s="29">
        <v>9888</v>
      </c>
      <c r="F191" s="18">
        <f t="shared" si="5"/>
        <v>3.2547728768926927</v>
      </c>
    </row>
    <row r="192" spans="1:6" ht="10.5" customHeight="1">
      <c r="A192" s="19" t="s">
        <v>180</v>
      </c>
      <c r="B192" s="20">
        <v>278</v>
      </c>
      <c r="C192" s="40">
        <v>10.40366680619506</v>
      </c>
      <c r="D192" s="21">
        <f t="shared" si="4"/>
        <v>37.423261892787984</v>
      </c>
      <c r="E192" s="22">
        <v>2284</v>
      </c>
      <c r="F192" s="21">
        <f t="shared" si="5"/>
        <v>8.215827338129497</v>
      </c>
    </row>
    <row r="193" spans="1:6" ht="10.5" customHeight="1">
      <c r="A193" s="19" t="s">
        <v>181</v>
      </c>
      <c r="B193" s="20">
        <v>515</v>
      </c>
      <c r="C193" s="40">
        <v>14.055713687735452</v>
      </c>
      <c r="D193" s="21">
        <f t="shared" si="4"/>
        <v>27.29264793735039</v>
      </c>
      <c r="E193" s="22">
        <v>4192</v>
      </c>
      <c r="F193" s="21">
        <f t="shared" si="5"/>
        <v>8.139805825242718</v>
      </c>
    </row>
    <row r="194" spans="1:6" ht="10.5" customHeight="1">
      <c r="A194" s="19" t="s">
        <v>182</v>
      </c>
      <c r="B194" s="20">
        <v>274</v>
      </c>
      <c r="C194" s="40">
        <v>2.3969233989116785</v>
      </c>
      <c r="D194" s="21">
        <f t="shared" si="4"/>
        <v>8.747895616465978</v>
      </c>
      <c r="E194" s="22">
        <v>690</v>
      </c>
      <c r="F194" s="21">
        <f t="shared" si="5"/>
        <v>2.5182481751824817</v>
      </c>
    </row>
    <row r="195" spans="1:6" ht="10.5" customHeight="1">
      <c r="A195" s="19" t="s">
        <v>183</v>
      </c>
      <c r="B195" s="20">
        <v>527</v>
      </c>
      <c r="C195" s="40">
        <v>22.2059439095856</v>
      </c>
      <c r="D195" s="21">
        <f t="shared" si="4"/>
        <v>42.13651595746793</v>
      </c>
      <c r="E195" s="22">
        <v>2422</v>
      </c>
      <c r="F195" s="21">
        <f t="shared" si="5"/>
        <v>4.595825426944971</v>
      </c>
    </row>
    <row r="196" spans="1:6" ht="10.5" customHeight="1">
      <c r="A196" s="19" t="s">
        <v>184</v>
      </c>
      <c r="B196" s="20">
        <v>101</v>
      </c>
      <c r="C196" s="40">
        <v>0.4227710339053997</v>
      </c>
      <c r="D196" s="21">
        <f t="shared" si="4"/>
        <v>4.185851820845541</v>
      </c>
      <c r="E196" s="22">
        <v>0</v>
      </c>
      <c r="F196" s="21">
        <f t="shared" si="5"/>
        <v>0</v>
      </c>
    </row>
    <row r="197" spans="1:6" ht="10.5" customHeight="1">
      <c r="A197" s="19" t="s">
        <v>185</v>
      </c>
      <c r="B197" s="20">
        <v>230</v>
      </c>
      <c r="C197" s="40">
        <v>2.7627459187944745</v>
      </c>
      <c r="D197" s="21">
        <f t="shared" si="4"/>
        <v>12.01193877736728</v>
      </c>
      <c r="E197" s="22">
        <v>0</v>
      </c>
      <c r="F197" s="21">
        <f t="shared" si="5"/>
        <v>0</v>
      </c>
    </row>
    <row r="198" spans="1:6" ht="10.5" customHeight="1">
      <c r="A198" s="19" t="s">
        <v>186</v>
      </c>
      <c r="B198" s="20">
        <v>161</v>
      </c>
      <c r="C198" s="40">
        <v>1.573922143156132</v>
      </c>
      <c r="D198" s="21">
        <f t="shared" si="4"/>
        <v>9.775913932646782</v>
      </c>
      <c r="E198" s="22">
        <v>0</v>
      </c>
      <c r="F198" s="21">
        <f t="shared" si="5"/>
        <v>0</v>
      </c>
    </row>
    <row r="199" spans="1:6" ht="10.5" customHeight="1">
      <c r="A199" s="19" t="s">
        <v>187</v>
      </c>
      <c r="B199" s="20">
        <v>729</v>
      </c>
      <c r="C199" s="40">
        <v>29.251485977396403</v>
      </c>
      <c r="D199" s="21">
        <f t="shared" si="4"/>
        <v>40.1254951678963</v>
      </c>
      <c r="E199" s="22">
        <v>0</v>
      </c>
      <c r="F199" s="21">
        <f t="shared" si="5"/>
        <v>0</v>
      </c>
    </row>
    <row r="200" spans="1:6" ht="10.5" customHeight="1">
      <c r="A200" s="19" t="s">
        <v>188</v>
      </c>
      <c r="B200" s="20">
        <v>223</v>
      </c>
      <c r="C200" s="40">
        <v>1.8334449560485557</v>
      </c>
      <c r="D200" s="21">
        <f t="shared" si="4"/>
        <v>8.221726260307424</v>
      </c>
      <c r="E200" s="22">
        <v>300</v>
      </c>
      <c r="F200" s="21">
        <f t="shared" si="5"/>
        <v>1.345291479820628</v>
      </c>
    </row>
    <row r="201" spans="1:6" ht="10.5" customHeight="1">
      <c r="A201" s="19"/>
      <c r="B201" s="20"/>
      <c r="D201" s="21"/>
      <c r="E201" s="22"/>
      <c r="F201" s="21"/>
    </row>
    <row r="202" spans="1:6" ht="10.5" customHeight="1">
      <c r="A202" s="16" t="s">
        <v>189</v>
      </c>
      <c r="B202" s="17">
        <v>1068</v>
      </c>
      <c r="C202" s="39">
        <v>16.06708589775251</v>
      </c>
      <c r="D202" s="18">
        <f t="shared" si="4"/>
        <v>15.044087919243923</v>
      </c>
      <c r="E202" s="29">
        <v>22778</v>
      </c>
      <c r="F202" s="18">
        <f t="shared" si="5"/>
        <v>21.327715355805243</v>
      </c>
    </row>
    <row r="203" spans="1:6" ht="10.5" customHeight="1">
      <c r="A203" s="19" t="s">
        <v>190</v>
      </c>
      <c r="B203" s="20">
        <v>320</v>
      </c>
      <c r="C203" s="40">
        <v>4.694257946892138</v>
      </c>
      <c r="D203" s="21">
        <f t="shared" si="4"/>
        <v>14.669556084037932</v>
      </c>
      <c r="E203" s="22">
        <v>6824.8689</v>
      </c>
      <c r="F203" s="21">
        <f t="shared" si="5"/>
        <v>21.3277153125</v>
      </c>
    </row>
    <row r="204" spans="1:6" ht="10.5" customHeight="1">
      <c r="A204" s="19" t="s">
        <v>191</v>
      </c>
      <c r="B204" s="20">
        <v>119</v>
      </c>
      <c r="C204" s="40">
        <v>1.7456771740005137</v>
      </c>
      <c r="D204" s="21">
        <f t="shared" si="4"/>
        <v>14.66955608403793</v>
      </c>
      <c r="E204" s="22">
        <v>2537.9981</v>
      </c>
      <c r="F204" s="21">
        <f t="shared" si="5"/>
        <v>21.327715126050418</v>
      </c>
    </row>
    <row r="205" spans="1:6" ht="10.5" customHeight="1">
      <c r="A205" s="19" t="s">
        <v>192</v>
      </c>
      <c r="B205" s="20">
        <v>492</v>
      </c>
      <c r="C205" s="40">
        <v>7.217421593346663</v>
      </c>
      <c r="D205" s="21">
        <f t="shared" si="4"/>
        <v>14.669556084037932</v>
      </c>
      <c r="E205" s="22">
        <v>10493.236</v>
      </c>
      <c r="F205" s="21">
        <f t="shared" si="5"/>
        <v>21.327715447154475</v>
      </c>
    </row>
    <row r="206" spans="1:6" ht="10.5" customHeight="1">
      <c r="A206" s="19" t="s">
        <v>193</v>
      </c>
      <c r="B206" s="20">
        <v>137</v>
      </c>
      <c r="C206" s="40">
        <v>2.0097291835131967</v>
      </c>
      <c r="D206" s="21">
        <f aca="true" t="shared" si="6" ref="D206:D275">C206*1000/B206</f>
        <v>14.669556084037932</v>
      </c>
      <c r="E206" s="22">
        <v>2921.897</v>
      </c>
      <c r="F206" s="21">
        <f aca="true" t="shared" si="7" ref="F206:F275">E206/B206</f>
        <v>21.327715328467153</v>
      </c>
    </row>
    <row r="207" spans="1:6" ht="10.5" customHeight="1">
      <c r="A207" s="19"/>
      <c r="B207" s="20"/>
      <c r="D207" s="21"/>
      <c r="E207" s="22"/>
      <c r="F207" s="21"/>
    </row>
    <row r="208" spans="1:6" ht="10.5" customHeight="1">
      <c r="A208" s="16" t="s">
        <v>194</v>
      </c>
      <c r="B208" s="17">
        <v>838</v>
      </c>
      <c r="C208" s="39">
        <v>22.70774382586856</v>
      </c>
      <c r="D208" s="18">
        <f t="shared" si="6"/>
        <v>27.097546331585395</v>
      </c>
      <c r="E208" s="29">
        <v>0</v>
      </c>
      <c r="F208" s="18">
        <f t="shared" si="7"/>
        <v>0</v>
      </c>
    </row>
    <row r="209" spans="1:6" ht="10.5" customHeight="1">
      <c r="A209" s="19" t="s">
        <v>195</v>
      </c>
      <c r="B209" s="20">
        <v>110</v>
      </c>
      <c r="C209" s="40">
        <v>2.87571816330017</v>
      </c>
      <c r="D209" s="21">
        <f t="shared" si="6"/>
        <v>26.142892393637904</v>
      </c>
      <c r="E209" s="22">
        <v>0</v>
      </c>
      <c r="F209" s="21">
        <f t="shared" si="7"/>
        <v>0</v>
      </c>
    </row>
    <row r="210" spans="1:6" ht="10.5" customHeight="1">
      <c r="A210" s="19" t="s">
        <v>196</v>
      </c>
      <c r="B210" s="20">
        <v>72</v>
      </c>
      <c r="C210" s="40">
        <v>1.882288252341929</v>
      </c>
      <c r="D210" s="21">
        <f t="shared" si="6"/>
        <v>26.142892393637904</v>
      </c>
      <c r="E210" s="22">
        <v>0</v>
      </c>
      <c r="F210" s="21">
        <f t="shared" si="7"/>
        <v>0</v>
      </c>
    </row>
    <row r="211" spans="1:6" ht="10.5" customHeight="1">
      <c r="A211" s="19" t="s">
        <v>197</v>
      </c>
      <c r="B211" s="20">
        <v>98</v>
      </c>
      <c r="C211" s="40">
        <v>2.562003454576515</v>
      </c>
      <c r="D211" s="21">
        <f t="shared" si="6"/>
        <v>26.142892393637904</v>
      </c>
      <c r="E211" s="22">
        <v>0</v>
      </c>
      <c r="F211" s="21">
        <f t="shared" si="7"/>
        <v>0</v>
      </c>
    </row>
    <row r="212" spans="1:6" ht="10.5" customHeight="1">
      <c r="A212" s="19" t="s">
        <v>198</v>
      </c>
      <c r="B212" s="20">
        <v>558</v>
      </c>
      <c r="C212" s="40">
        <v>14.587733955649952</v>
      </c>
      <c r="D212" s="21">
        <f t="shared" si="6"/>
        <v>26.142892393637908</v>
      </c>
      <c r="E212" s="22">
        <v>0</v>
      </c>
      <c r="F212" s="21">
        <f t="shared" si="7"/>
        <v>0</v>
      </c>
    </row>
    <row r="213" spans="1:6" ht="10.5" customHeight="1">
      <c r="A213" s="19"/>
      <c r="B213" s="20"/>
      <c r="D213" s="21"/>
      <c r="E213" s="22"/>
      <c r="F213" s="21"/>
    </row>
    <row r="214" spans="1:6" ht="10.5" customHeight="1">
      <c r="A214" s="16" t="s">
        <v>199</v>
      </c>
      <c r="B214" s="17">
        <v>4558</v>
      </c>
      <c r="C214" s="39">
        <v>22.379112599413983</v>
      </c>
      <c r="D214" s="18">
        <f t="shared" si="6"/>
        <v>4.9098535760013124</v>
      </c>
      <c r="E214" s="29">
        <v>7671</v>
      </c>
      <c r="F214" s="18">
        <f t="shared" si="7"/>
        <v>1.6829749890302765</v>
      </c>
    </row>
    <row r="215" spans="1:6" ht="10.5" customHeight="1">
      <c r="A215" s="19" t="s">
        <v>200</v>
      </c>
      <c r="B215" s="20">
        <v>517</v>
      </c>
      <c r="C215" s="40">
        <v>9.264085391377144</v>
      </c>
      <c r="D215" s="21">
        <f t="shared" si="6"/>
        <v>17.918927256048637</v>
      </c>
      <c r="E215" s="22">
        <v>0</v>
      </c>
      <c r="F215" s="21">
        <f t="shared" si="7"/>
        <v>0</v>
      </c>
    </row>
    <row r="216" spans="1:6" ht="10.5" customHeight="1">
      <c r="A216" s="19" t="s">
        <v>201</v>
      </c>
      <c r="B216" s="20">
        <v>601</v>
      </c>
      <c r="C216" s="40">
        <v>22.66569694432817</v>
      </c>
      <c r="D216" s="21">
        <f t="shared" si="6"/>
        <v>37.71330606377399</v>
      </c>
      <c r="E216" s="22">
        <v>4644</v>
      </c>
      <c r="F216" s="21">
        <f t="shared" si="7"/>
        <v>7.72712146422629</v>
      </c>
    </row>
    <row r="217" spans="1:6" ht="10.5" customHeight="1">
      <c r="A217" s="19" t="s">
        <v>202</v>
      </c>
      <c r="B217" s="20">
        <v>356</v>
      </c>
      <c r="C217" s="40">
        <v>25.39016324822101</v>
      </c>
      <c r="D217" s="21">
        <f t="shared" si="6"/>
        <v>71.32068328151969</v>
      </c>
      <c r="E217" s="22">
        <v>1168</v>
      </c>
      <c r="F217" s="21">
        <f t="shared" si="7"/>
        <v>3.2808988764044944</v>
      </c>
    </row>
    <row r="218" spans="1:6" ht="10.5" customHeight="1">
      <c r="A218" s="19" t="s">
        <v>203</v>
      </c>
      <c r="B218" s="20">
        <v>345</v>
      </c>
      <c r="C218" s="40">
        <v>13.944118878191713</v>
      </c>
      <c r="D218" s="21">
        <f t="shared" si="6"/>
        <v>40.41773587881656</v>
      </c>
      <c r="E218" s="22">
        <v>1859</v>
      </c>
      <c r="F218" s="21">
        <f t="shared" si="7"/>
        <v>5.388405797101449</v>
      </c>
    </row>
    <row r="219" spans="1:6" ht="10.5" customHeight="1">
      <c r="A219" s="19" t="s">
        <v>204</v>
      </c>
      <c r="B219" s="20">
        <v>937</v>
      </c>
      <c r="C219" s="40">
        <v>80.42214315613228</v>
      </c>
      <c r="D219" s="21">
        <f t="shared" si="6"/>
        <v>85.82939504389785</v>
      </c>
      <c r="E219" s="22">
        <v>0</v>
      </c>
      <c r="F219" s="21">
        <f t="shared" si="7"/>
        <v>0</v>
      </c>
    </row>
    <row r="220" spans="1:6" ht="10.5" customHeight="1">
      <c r="A220" s="19" t="s">
        <v>205</v>
      </c>
      <c r="B220" s="20">
        <v>1403</v>
      </c>
      <c r="C220" s="40">
        <v>18.572750104646296</v>
      </c>
      <c r="D220" s="21">
        <f t="shared" si="6"/>
        <v>13.23788318221404</v>
      </c>
      <c r="E220" s="22">
        <v>0</v>
      </c>
      <c r="F220" s="21">
        <f t="shared" si="7"/>
        <v>0</v>
      </c>
    </row>
    <row r="221" spans="1:6" ht="10.5" customHeight="1">
      <c r="A221" s="19" t="s">
        <v>206</v>
      </c>
      <c r="B221" s="20">
        <v>399</v>
      </c>
      <c r="C221" s="40">
        <v>10.37015487651737</v>
      </c>
      <c r="D221" s="21">
        <f t="shared" si="6"/>
        <v>25.990363099041026</v>
      </c>
      <c r="E221" s="22">
        <v>0</v>
      </c>
      <c r="F221" s="21">
        <f t="shared" si="7"/>
        <v>0</v>
      </c>
    </row>
    <row r="222" spans="1:6" ht="10.5" customHeight="1">
      <c r="A222" s="19"/>
      <c r="B222" s="20"/>
      <c r="D222" s="21"/>
      <c r="E222" s="22"/>
      <c r="F222" s="21"/>
    </row>
    <row r="223" spans="1:6" ht="10.5" customHeight="1">
      <c r="A223" s="16" t="s">
        <v>207</v>
      </c>
      <c r="B223" s="17">
        <v>4265</v>
      </c>
      <c r="C223" s="39">
        <v>62.55265801590623</v>
      </c>
      <c r="D223" s="18">
        <f t="shared" si="6"/>
        <v>14.666508327293371</v>
      </c>
      <c r="E223" s="29">
        <v>16944.0001</v>
      </c>
      <c r="F223" s="18">
        <f t="shared" si="7"/>
        <v>3.972801899179367</v>
      </c>
    </row>
    <row r="224" spans="1:6" ht="10.5" customHeight="1">
      <c r="A224" s="19" t="s">
        <v>208</v>
      </c>
      <c r="B224" s="20">
        <v>150</v>
      </c>
      <c r="C224" s="40">
        <v>2.1999762490940062</v>
      </c>
      <c r="D224" s="21">
        <f t="shared" si="6"/>
        <v>14.666508327293373</v>
      </c>
      <c r="E224" s="22">
        <v>595.9203</v>
      </c>
      <c r="F224" s="21">
        <f t="shared" si="7"/>
        <v>3.972802</v>
      </c>
    </row>
    <row r="225" spans="1:6" ht="10.5" customHeight="1">
      <c r="A225" s="19" t="s">
        <v>209</v>
      </c>
      <c r="B225" s="20">
        <v>667</v>
      </c>
      <c r="C225" s="40">
        <v>9.782561054304681</v>
      </c>
      <c r="D225" s="21">
        <f t="shared" si="6"/>
        <v>14.666508327293375</v>
      </c>
      <c r="E225" s="22">
        <v>2649.8589</v>
      </c>
      <c r="F225" s="21">
        <f t="shared" si="7"/>
        <v>3.9728019490254876</v>
      </c>
    </row>
    <row r="226" spans="1:6" ht="10.5" customHeight="1">
      <c r="A226" s="19" t="s">
        <v>210</v>
      </c>
      <c r="B226" s="20">
        <v>38</v>
      </c>
      <c r="C226" s="40">
        <v>0.5573273164371483</v>
      </c>
      <c r="D226" s="21">
        <f t="shared" si="6"/>
        <v>14.666508327293377</v>
      </c>
      <c r="E226" s="22">
        <v>150.9665</v>
      </c>
      <c r="F226" s="21">
        <f t="shared" si="7"/>
        <v>3.972802631578947</v>
      </c>
    </row>
    <row r="227" spans="1:6" ht="10.5" customHeight="1">
      <c r="A227" s="19" t="s">
        <v>211</v>
      </c>
      <c r="B227" s="20">
        <v>863</v>
      </c>
      <c r="C227" s="40">
        <v>12.657196686454183</v>
      </c>
      <c r="D227" s="21">
        <f t="shared" si="6"/>
        <v>14.666508327293375</v>
      </c>
      <c r="E227" s="22">
        <v>3428.528</v>
      </c>
      <c r="F227" s="21">
        <f t="shared" si="7"/>
        <v>3.9728018539976824</v>
      </c>
    </row>
    <row r="228" spans="1:6" ht="10.5" customHeight="1">
      <c r="A228" s="19" t="s">
        <v>212</v>
      </c>
      <c r="B228" s="20">
        <v>375</v>
      </c>
      <c r="C228" s="40">
        <v>5.499940622735014</v>
      </c>
      <c r="D228" s="21">
        <f t="shared" si="6"/>
        <v>14.666508327293371</v>
      </c>
      <c r="E228" s="22">
        <v>1489.8007</v>
      </c>
      <c r="F228" s="21">
        <f t="shared" si="7"/>
        <v>3.972801866666667</v>
      </c>
    </row>
    <row r="229" spans="1:6" ht="10.5" customHeight="1">
      <c r="A229" s="19" t="s">
        <v>213</v>
      </c>
      <c r="B229" s="20">
        <v>65</v>
      </c>
      <c r="C229" s="40">
        <v>0.9533230412740692</v>
      </c>
      <c r="D229" s="21">
        <f t="shared" si="6"/>
        <v>14.666508327293371</v>
      </c>
      <c r="E229" s="22">
        <v>258.2321</v>
      </c>
      <c r="F229" s="21">
        <f t="shared" si="7"/>
        <v>3.9728015384615385</v>
      </c>
    </row>
    <row r="230" spans="1:6" ht="10.5" customHeight="1">
      <c r="A230" s="19" t="s">
        <v>214</v>
      </c>
      <c r="B230" s="20">
        <v>322</v>
      </c>
      <c r="C230" s="40">
        <v>4.722615681388465</v>
      </c>
      <c r="D230" s="21">
        <f t="shared" si="6"/>
        <v>14.666508327293371</v>
      </c>
      <c r="E230" s="22">
        <v>1279.2422</v>
      </c>
      <c r="F230" s="21">
        <f t="shared" si="7"/>
        <v>3.972801863354037</v>
      </c>
    </row>
    <row r="231" spans="1:6" ht="10.5" customHeight="1">
      <c r="A231" s="19" t="s">
        <v>215</v>
      </c>
      <c r="B231" s="20">
        <v>105</v>
      </c>
      <c r="C231" s="40">
        <v>1.5399833743658042</v>
      </c>
      <c r="D231" s="21">
        <f t="shared" si="6"/>
        <v>14.666508327293373</v>
      </c>
      <c r="E231" s="22">
        <v>417.1442</v>
      </c>
      <c r="F231" s="21">
        <f t="shared" si="7"/>
        <v>3.972801904761905</v>
      </c>
    </row>
    <row r="232" spans="1:6" ht="10.5" customHeight="1">
      <c r="A232" s="19" t="s">
        <v>216</v>
      </c>
      <c r="B232" s="20">
        <v>673</v>
      </c>
      <c r="C232" s="40">
        <v>9.87056010426844</v>
      </c>
      <c r="D232" s="21">
        <f t="shared" si="6"/>
        <v>14.666508327293375</v>
      </c>
      <c r="E232" s="22">
        <v>2673.6957</v>
      </c>
      <c r="F232" s="21">
        <f t="shared" si="7"/>
        <v>3.9728019316493315</v>
      </c>
    </row>
    <row r="233" spans="1:6" ht="10.5" customHeight="1">
      <c r="A233" s="19" t="s">
        <v>217</v>
      </c>
      <c r="B233" s="20">
        <v>87</v>
      </c>
      <c r="C233" s="40">
        <v>1.2759862244745235</v>
      </c>
      <c r="D233" s="21">
        <f t="shared" si="6"/>
        <v>14.666508327293373</v>
      </c>
      <c r="E233" s="22">
        <v>345.6338</v>
      </c>
      <c r="F233" s="21">
        <f t="shared" si="7"/>
        <v>3.9728022988505747</v>
      </c>
    </row>
    <row r="234" spans="1:6" ht="10.5" customHeight="1">
      <c r="A234" s="19" t="s">
        <v>218</v>
      </c>
      <c r="B234" s="20">
        <v>920</v>
      </c>
      <c r="C234" s="40">
        <v>13.493187661109904</v>
      </c>
      <c r="D234" s="21">
        <f t="shared" si="6"/>
        <v>14.666508327293373</v>
      </c>
      <c r="E234" s="22">
        <v>3654.9777</v>
      </c>
      <c r="F234" s="21">
        <f t="shared" si="7"/>
        <v>3.9728018478260867</v>
      </c>
    </row>
    <row r="235" spans="1:6" ht="10.5" customHeight="1">
      <c r="A235" s="19"/>
      <c r="B235" s="20"/>
      <c r="D235" s="21"/>
      <c r="E235" s="22"/>
      <c r="F235" s="21"/>
    </row>
    <row r="236" spans="1:6" ht="10.5" customHeight="1">
      <c r="A236" s="16" t="s">
        <v>219</v>
      </c>
      <c r="B236" s="17">
        <v>5647</v>
      </c>
      <c r="C236" s="39">
        <v>254.03750523231477</v>
      </c>
      <c r="D236" s="18">
        <f t="shared" si="6"/>
        <v>44.986276825272675</v>
      </c>
      <c r="E236" s="29">
        <v>116791.9998</v>
      </c>
      <c r="F236" s="18">
        <f t="shared" si="7"/>
        <v>20.682132070125732</v>
      </c>
    </row>
    <row r="237" spans="1:6" ht="10.5" customHeight="1">
      <c r="A237" s="19" t="s">
        <v>220</v>
      </c>
      <c r="B237" s="20">
        <v>370</v>
      </c>
      <c r="C237" s="40">
        <v>16.146958904897552</v>
      </c>
      <c r="D237" s="21">
        <f t="shared" si="6"/>
        <v>43.640429472696084</v>
      </c>
      <c r="E237" s="22">
        <v>7652.3889</v>
      </c>
      <c r="F237" s="21">
        <f t="shared" si="7"/>
        <v>20.682132162162162</v>
      </c>
    </row>
    <row r="238" spans="1:6" ht="10.5" customHeight="1">
      <c r="A238" s="19" t="s">
        <v>221</v>
      </c>
      <c r="B238" s="20">
        <v>520</v>
      </c>
      <c r="C238" s="40">
        <v>22.693023325801963</v>
      </c>
      <c r="D238" s="21">
        <f t="shared" si="6"/>
        <v>43.64042947269608</v>
      </c>
      <c r="E238" s="22">
        <v>10754.7087</v>
      </c>
      <c r="F238" s="21">
        <f t="shared" si="7"/>
        <v>20.682132115384615</v>
      </c>
    </row>
    <row r="239" spans="1:6" ht="10.5" customHeight="1">
      <c r="A239" s="19" t="s">
        <v>222</v>
      </c>
      <c r="B239" s="20">
        <v>306</v>
      </c>
      <c r="C239" s="40">
        <v>13.353971418645</v>
      </c>
      <c r="D239" s="21">
        <f t="shared" si="6"/>
        <v>43.64042947269607</v>
      </c>
      <c r="E239" s="22">
        <v>6328.7324</v>
      </c>
      <c r="F239" s="21">
        <f t="shared" si="7"/>
        <v>20.68213202614379</v>
      </c>
    </row>
    <row r="240" spans="1:6" ht="10.5" customHeight="1">
      <c r="A240" s="19" t="s">
        <v>223</v>
      </c>
      <c r="B240" s="20">
        <v>79</v>
      </c>
      <c r="C240" s="40">
        <v>3.4475939283429904</v>
      </c>
      <c r="D240" s="21">
        <f t="shared" si="6"/>
        <v>43.64042947269608</v>
      </c>
      <c r="E240" s="22">
        <v>1633.8884</v>
      </c>
      <c r="F240" s="21">
        <f t="shared" si="7"/>
        <v>20.68213164556962</v>
      </c>
    </row>
    <row r="241" spans="1:6" ht="10.5" customHeight="1">
      <c r="A241" s="19" t="s">
        <v>224</v>
      </c>
      <c r="B241" s="20">
        <v>85</v>
      </c>
      <c r="C241" s="40">
        <v>3.709436505179167</v>
      </c>
      <c r="D241" s="21">
        <f t="shared" si="6"/>
        <v>43.640429472696084</v>
      </c>
      <c r="E241" s="22">
        <v>1757.9812</v>
      </c>
      <c r="F241" s="21">
        <f t="shared" si="7"/>
        <v>20.682131764705883</v>
      </c>
    </row>
    <row r="242" spans="1:6" ht="10.5" customHeight="1">
      <c r="A242" s="19" t="s">
        <v>225</v>
      </c>
      <c r="B242" s="20">
        <v>57</v>
      </c>
      <c r="C242" s="40">
        <v>2.4875044799436767</v>
      </c>
      <c r="D242" s="21">
        <f t="shared" si="6"/>
        <v>43.640429472696084</v>
      </c>
      <c r="E242" s="22">
        <v>1178.8815</v>
      </c>
      <c r="F242" s="21">
        <f t="shared" si="7"/>
        <v>20.682131578947367</v>
      </c>
    </row>
    <row r="243" spans="1:6" ht="10.5" customHeight="1">
      <c r="A243" s="19" t="s">
        <v>226</v>
      </c>
      <c r="B243" s="20">
        <v>51</v>
      </c>
      <c r="C243" s="40">
        <v>2.2256619031075005</v>
      </c>
      <c r="D243" s="21">
        <f t="shared" si="6"/>
        <v>43.64042947269609</v>
      </c>
      <c r="E243" s="22">
        <v>1054.7887</v>
      </c>
      <c r="F243" s="21">
        <f t="shared" si="7"/>
        <v>20.68213137254902</v>
      </c>
    </row>
    <row r="244" spans="1:6" ht="10.5" customHeight="1">
      <c r="A244" s="19" t="s">
        <v>227</v>
      </c>
      <c r="B244" s="20">
        <v>471</v>
      </c>
      <c r="C244" s="40">
        <v>20.554642281639854</v>
      </c>
      <c r="D244" s="21">
        <f t="shared" si="6"/>
        <v>43.640429472696084</v>
      </c>
      <c r="E244" s="22">
        <v>9741.2842</v>
      </c>
      <c r="F244" s="21">
        <f t="shared" si="7"/>
        <v>20.682132059447984</v>
      </c>
    </row>
    <row r="245" spans="1:6" ht="10.5" customHeight="1">
      <c r="A245" s="19" t="s">
        <v>228</v>
      </c>
      <c r="B245" s="20">
        <v>52</v>
      </c>
      <c r="C245" s="40">
        <v>2.269302332580196</v>
      </c>
      <c r="D245" s="21">
        <f t="shared" si="6"/>
        <v>43.64042947269608</v>
      </c>
      <c r="E245" s="22">
        <v>1075.4709</v>
      </c>
      <c r="F245" s="21">
        <f t="shared" si="7"/>
        <v>20.682132692307693</v>
      </c>
    </row>
    <row r="246" spans="1:6" ht="10.5" customHeight="1">
      <c r="A246" s="19" t="s">
        <v>229</v>
      </c>
      <c r="B246" s="20">
        <v>482</v>
      </c>
      <c r="C246" s="40">
        <v>21.034687005839512</v>
      </c>
      <c r="D246" s="21">
        <f t="shared" si="6"/>
        <v>43.64042947269608</v>
      </c>
      <c r="E246" s="22">
        <v>9968.7877</v>
      </c>
      <c r="F246" s="21">
        <f t="shared" si="7"/>
        <v>20.68213215767635</v>
      </c>
    </row>
    <row r="247" spans="1:6" ht="10.5" customHeight="1">
      <c r="A247" s="19" t="s">
        <v>230</v>
      </c>
      <c r="B247" s="20">
        <v>91</v>
      </c>
      <c r="C247" s="40">
        <v>3.9712790820153434</v>
      </c>
      <c r="D247" s="21">
        <f t="shared" si="6"/>
        <v>43.64042947269608</v>
      </c>
      <c r="E247" s="22">
        <v>1882.074</v>
      </c>
      <c r="F247" s="21">
        <f t="shared" si="7"/>
        <v>20.68213186813187</v>
      </c>
    </row>
    <row r="248" spans="1:6" ht="10.5" customHeight="1">
      <c r="A248" s="19" t="s">
        <v>231</v>
      </c>
      <c r="B248" s="20">
        <v>45</v>
      </c>
      <c r="C248" s="40">
        <v>1.9638193262713237</v>
      </c>
      <c r="D248" s="21">
        <f t="shared" si="6"/>
        <v>43.640429472696084</v>
      </c>
      <c r="E248" s="22">
        <v>930.6959</v>
      </c>
      <c r="F248" s="21">
        <f t="shared" si="7"/>
        <v>20.68213111111111</v>
      </c>
    </row>
    <row r="249" spans="1:6" ht="10.5" customHeight="1">
      <c r="A249" s="19" t="s">
        <v>232</v>
      </c>
      <c r="B249" s="20">
        <v>216</v>
      </c>
      <c r="C249" s="40">
        <v>9.426332766102355</v>
      </c>
      <c r="D249" s="21">
        <f t="shared" si="6"/>
        <v>43.64042947269609</v>
      </c>
      <c r="E249" s="22">
        <v>4467.3405</v>
      </c>
      <c r="F249" s="21">
        <f t="shared" si="7"/>
        <v>20.682131944444446</v>
      </c>
    </row>
    <row r="250" spans="1:6" ht="10.5" customHeight="1">
      <c r="A250" s="19" t="s">
        <v>233</v>
      </c>
      <c r="B250" s="20">
        <v>815</v>
      </c>
      <c r="C250" s="40">
        <v>35.56695002024731</v>
      </c>
      <c r="D250" s="21">
        <f t="shared" si="6"/>
        <v>43.64042947269609</v>
      </c>
      <c r="E250" s="22">
        <v>16855.9377</v>
      </c>
      <c r="F250" s="21">
        <f t="shared" si="7"/>
        <v>20.682132147239262</v>
      </c>
    </row>
    <row r="251" spans="1:6" ht="10.5" customHeight="1">
      <c r="A251" s="19" t="s">
        <v>234</v>
      </c>
      <c r="B251" s="20">
        <v>37</v>
      </c>
      <c r="C251" s="40">
        <v>1.614695890489755</v>
      </c>
      <c r="D251" s="21">
        <f t="shared" si="6"/>
        <v>43.640429472696084</v>
      </c>
      <c r="E251" s="22">
        <v>765.2389</v>
      </c>
      <c r="F251" s="21">
        <f t="shared" si="7"/>
        <v>20.682132432432432</v>
      </c>
    </row>
    <row r="252" spans="1:6" ht="10.5" customHeight="1">
      <c r="A252" s="19" t="s">
        <v>235</v>
      </c>
      <c r="B252" s="20">
        <v>179</v>
      </c>
      <c r="C252" s="40">
        <v>7.811636875612598</v>
      </c>
      <c r="D252" s="21">
        <f t="shared" si="6"/>
        <v>43.64042947269608</v>
      </c>
      <c r="E252" s="22">
        <v>3702.1016</v>
      </c>
      <c r="F252" s="21">
        <f t="shared" si="7"/>
        <v>20.68213184357542</v>
      </c>
    </row>
    <row r="253" spans="1:6" ht="10.5" customHeight="1">
      <c r="A253" s="19" t="s">
        <v>236</v>
      </c>
      <c r="B253" s="20">
        <v>844</v>
      </c>
      <c r="C253" s="40">
        <v>36.832522474955496</v>
      </c>
      <c r="D253" s="21">
        <f t="shared" si="6"/>
        <v>43.64042947269609</v>
      </c>
      <c r="E253" s="22">
        <v>17455.7195</v>
      </c>
      <c r="F253" s="21">
        <f t="shared" si="7"/>
        <v>20.682132109004737</v>
      </c>
    </row>
    <row r="254" spans="1:6" ht="10.5" customHeight="1">
      <c r="A254" s="19" t="s">
        <v>237</v>
      </c>
      <c r="B254" s="20">
        <v>73</v>
      </c>
      <c r="C254" s="40">
        <v>3.1857513515068137</v>
      </c>
      <c r="D254" s="21">
        <f t="shared" si="6"/>
        <v>43.64042947269608</v>
      </c>
      <c r="E254" s="22">
        <v>1509.7956</v>
      </c>
      <c r="F254" s="21">
        <f t="shared" si="7"/>
        <v>20.682131506849313</v>
      </c>
    </row>
    <row r="255" spans="1:6" ht="10.5" customHeight="1">
      <c r="A255" s="19" t="s">
        <v>238</v>
      </c>
      <c r="B255" s="20">
        <v>345</v>
      </c>
      <c r="C255" s="40">
        <v>15.05594816808015</v>
      </c>
      <c r="D255" s="21">
        <f t="shared" si="6"/>
        <v>43.640429472696084</v>
      </c>
      <c r="E255" s="22">
        <v>7135.3356</v>
      </c>
      <c r="F255" s="21">
        <f t="shared" si="7"/>
        <v>20.682132173913043</v>
      </c>
    </row>
    <row r="256" spans="1:6" ht="10.5" customHeight="1">
      <c r="A256" s="19" t="s">
        <v>239</v>
      </c>
      <c r="B256" s="20">
        <v>172</v>
      </c>
      <c r="C256" s="40">
        <v>7.506153869303726</v>
      </c>
      <c r="D256" s="21">
        <f t="shared" si="6"/>
        <v>43.640429472696084</v>
      </c>
      <c r="E256" s="22">
        <v>3557.3267</v>
      </c>
      <c r="F256" s="21">
        <f t="shared" si="7"/>
        <v>20.682131976744188</v>
      </c>
    </row>
    <row r="257" spans="1:6" ht="10.5" customHeight="1">
      <c r="A257" s="19" t="s">
        <v>240</v>
      </c>
      <c r="B257" s="20">
        <v>108</v>
      </c>
      <c r="C257" s="40">
        <v>4.713166383051178</v>
      </c>
      <c r="D257" s="21">
        <f t="shared" si="6"/>
        <v>43.64042947269609</v>
      </c>
      <c r="E257" s="22">
        <v>2233.6703</v>
      </c>
      <c r="F257" s="21">
        <f t="shared" si="7"/>
        <v>20.68213240740741</v>
      </c>
    </row>
    <row r="258" spans="1:6" ht="10.5" customHeight="1">
      <c r="A258" s="19" t="s">
        <v>241</v>
      </c>
      <c r="B258" s="20">
        <v>249</v>
      </c>
      <c r="C258" s="40">
        <v>10.866466938701324</v>
      </c>
      <c r="D258" s="21">
        <f t="shared" si="6"/>
        <v>43.64042947269608</v>
      </c>
      <c r="E258" s="22">
        <v>5149.8509</v>
      </c>
      <c r="F258" s="21">
        <f t="shared" si="7"/>
        <v>20.68213212851406</v>
      </c>
    </row>
    <row r="259" spans="1:6" ht="10.5" customHeight="1">
      <c r="A259" s="19"/>
      <c r="B259" s="20"/>
      <c r="D259" s="21"/>
      <c r="E259" s="22"/>
      <c r="F259" s="21"/>
    </row>
    <row r="260" spans="1:6" ht="10.5" customHeight="1">
      <c r="A260" s="16" t="s">
        <v>242</v>
      </c>
      <c r="B260" s="17">
        <v>929</v>
      </c>
      <c r="C260" s="39">
        <v>5.188656341565508</v>
      </c>
      <c r="D260" s="18">
        <f t="shared" si="6"/>
        <v>5.5852059650866615</v>
      </c>
      <c r="E260" s="29">
        <v>4667.0001</v>
      </c>
      <c r="F260" s="18">
        <f t="shared" si="7"/>
        <v>5.023681485468246</v>
      </c>
    </row>
    <row r="261" spans="1:6" ht="10.5" customHeight="1">
      <c r="A261" s="19" t="s">
        <v>243</v>
      </c>
      <c r="B261" s="20">
        <v>213</v>
      </c>
      <c r="C261" s="40">
        <v>2.1896488705634587</v>
      </c>
      <c r="D261" s="21">
        <f t="shared" si="6"/>
        <v>10.280041645837835</v>
      </c>
      <c r="E261" s="22">
        <v>1070.0441</v>
      </c>
      <c r="F261" s="21">
        <f t="shared" si="7"/>
        <v>5.023681220657277</v>
      </c>
    </row>
    <row r="262" spans="1:6" ht="10.5" customHeight="1">
      <c r="A262" s="19" t="s">
        <v>244</v>
      </c>
      <c r="B262" s="20">
        <v>20</v>
      </c>
      <c r="C262" s="40">
        <v>0.11170411930173324</v>
      </c>
      <c r="D262" s="21">
        <f t="shared" si="6"/>
        <v>5.585205965086662</v>
      </c>
      <c r="E262" s="22">
        <v>100.4736</v>
      </c>
      <c r="F262" s="21">
        <f t="shared" si="7"/>
        <v>5.023680000000001</v>
      </c>
    </row>
    <row r="263" spans="1:6" ht="10.5" customHeight="1">
      <c r="A263" s="19" t="s">
        <v>245</v>
      </c>
      <c r="B263" s="20">
        <v>109</v>
      </c>
      <c r="C263" s="40">
        <v>0.6087874501944461</v>
      </c>
      <c r="D263" s="21">
        <f t="shared" si="6"/>
        <v>5.5852059650866615</v>
      </c>
      <c r="E263" s="22">
        <v>547.5813</v>
      </c>
      <c r="F263" s="21">
        <f t="shared" si="7"/>
        <v>5.0236816513761475</v>
      </c>
    </row>
    <row r="264" spans="1:6" ht="10.5" customHeight="1">
      <c r="A264" s="19" t="s">
        <v>246</v>
      </c>
      <c r="B264" s="20">
        <v>67</v>
      </c>
      <c r="C264" s="40">
        <v>0.3742087996608063</v>
      </c>
      <c r="D264" s="21">
        <f t="shared" si="6"/>
        <v>5.585205965086661</v>
      </c>
      <c r="E264" s="22">
        <v>336.5867</v>
      </c>
      <c r="F264" s="21">
        <f t="shared" si="7"/>
        <v>5.0236820895522385</v>
      </c>
    </row>
    <row r="265" spans="1:6" ht="10.5" customHeight="1">
      <c r="A265" s="19" t="s">
        <v>247</v>
      </c>
      <c r="B265" s="20">
        <v>130</v>
      </c>
      <c r="C265" s="40">
        <v>0.726076775461266</v>
      </c>
      <c r="D265" s="21">
        <f t="shared" si="6"/>
        <v>5.5852059650866615</v>
      </c>
      <c r="E265" s="22">
        <v>653.0786</v>
      </c>
      <c r="F265" s="21">
        <f t="shared" si="7"/>
        <v>5.023681538461539</v>
      </c>
    </row>
    <row r="266" spans="1:6" ht="10.5" customHeight="1">
      <c r="A266" s="19" t="s">
        <v>248</v>
      </c>
      <c r="B266" s="20">
        <v>87</v>
      </c>
      <c r="C266" s="40">
        <v>1.4859129189625395</v>
      </c>
      <c r="D266" s="21">
        <f t="shared" si="6"/>
        <v>17.07945883864988</v>
      </c>
      <c r="E266" s="22">
        <v>437.0603</v>
      </c>
      <c r="F266" s="21">
        <f t="shared" si="7"/>
        <v>5.023681609195402</v>
      </c>
    </row>
    <row r="267" spans="1:6" ht="10.5" customHeight="1">
      <c r="A267" s="19" t="s">
        <v>249</v>
      </c>
      <c r="B267" s="20">
        <v>303</v>
      </c>
      <c r="C267" s="40">
        <v>1.6923174074212581</v>
      </c>
      <c r="D267" s="21">
        <f t="shared" si="6"/>
        <v>5.585205965086661</v>
      </c>
      <c r="E267" s="22">
        <v>1522.1755</v>
      </c>
      <c r="F267" s="21">
        <f t="shared" si="7"/>
        <v>5.0236815181518155</v>
      </c>
    </row>
    <row r="268" spans="1:6" ht="10.5" customHeight="1">
      <c r="A268" s="19"/>
      <c r="B268" s="20"/>
      <c r="D268" s="21"/>
      <c r="E268" s="22"/>
      <c r="F268" s="21"/>
    </row>
    <row r="269" spans="1:6" ht="10.5" customHeight="1">
      <c r="A269" s="16" t="s">
        <v>250</v>
      </c>
      <c r="B269" s="17">
        <v>3726</v>
      </c>
      <c r="C269" s="39">
        <v>43.14648388447049</v>
      </c>
      <c r="D269" s="18">
        <f t="shared" si="6"/>
        <v>11.579840011935184</v>
      </c>
      <c r="E269" s="29">
        <v>27603</v>
      </c>
      <c r="F269" s="18">
        <f t="shared" si="7"/>
        <v>7.408212560386473</v>
      </c>
    </row>
    <row r="270" spans="1:6" ht="10.5" customHeight="1">
      <c r="A270" s="19" t="s">
        <v>251</v>
      </c>
      <c r="B270" s="20">
        <v>138</v>
      </c>
      <c r="C270" s="40">
        <v>1.5906105142396476</v>
      </c>
      <c r="D270" s="21">
        <f t="shared" si="6"/>
        <v>11.526163146664112</v>
      </c>
      <c r="E270" s="22">
        <v>270</v>
      </c>
      <c r="F270" s="21">
        <f t="shared" si="7"/>
        <v>1.9565217391304348</v>
      </c>
    </row>
    <row r="271" spans="1:6" ht="10.5" customHeight="1">
      <c r="A271" s="19" t="s">
        <v>252</v>
      </c>
      <c r="B271" s="20">
        <v>289</v>
      </c>
      <c r="C271" s="40">
        <v>4.631061149385929</v>
      </c>
      <c r="D271" s="21">
        <f t="shared" si="6"/>
        <v>16.024433042857886</v>
      </c>
      <c r="E271" s="22">
        <v>1620</v>
      </c>
      <c r="F271" s="21">
        <f t="shared" si="7"/>
        <v>5.6055363321799305</v>
      </c>
    </row>
    <row r="272" spans="1:6" ht="10.5" customHeight="1">
      <c r="A272" s="19" t="s">
        <v>253</v>
      </c>
      <c r="B272" s="20">
        <v>1511</v>
      </c>
      <c r="C272" s="40">
        <v>18.216032514609477</v>
      </c>
      <c r="D272" s="21">
        <f t="shared" si="6"/>
        <v>12.055613841568151</v>
      </c>
      <c r="E272" s="22">
        <v>5163</v>
      </c>
      <c r="F272" s="21">
        <f t="shared" si="7"/>
        <v>3.416942422236929</v>
      </c>
    </row>
    <row r="273" spans="1:6" ht="10.5" customHeight="1">
      <c r="A273" s="19" t="s">
        <v>254</v>
      </c>
      <c r="B273" s="20">
        <v>374</v>
      </c>
      <c r="C273" s="40">
        <v>4.310785016852378</v>
      </c>
      <c r="D273" s="21">
        <f t="shared" si="6"/>
        <v>11.526163146664112</v>
      </c>
      <c r="E273" s="22">
        <v>0</v>
      </c>
      <c r="F273" s="21">
        <f t="shared" si="7"/>
        <v>0</v>
      </c>
    </row>
    <row r="274" spans="1:6" ht="10.5" customHeight="1">
      <c r="A274" s="19" t="s">
        <v>255</v>
      </c>
      <c r="B274" s="20">
        <v>640</v>
      </c>
      <c r="C274" s="40">
        <v>8.776744413865034</v>
      </c>
      <c r="D274" s="21">
        <f t="shared" si="6"/>
        <v>13.713663146664114</v>
      </c>
      <c r="E274" s="22">
        <v>6200</v>
      </c>
      <c r="F274" s="21">
        <f t="shared" si="7"/>
        <v>9.6875</v>
      </c>
    </row>
    <row r="275" spans="1:6" ht="10.5" customHeight="1">
      <c r="A275" s="19" t="s">
        <v>256</v>
      </c>
      <c r="B275" s="20">
        <v>141</v>
      </c>
      <c r="C275" s="40">
        <v>1.62518900367964</v>
      </c>
      <c r="D275" s="21">
        <f t="shared" si="6"/>
        <v>11.526163146664112</v>
      </c>
      <c r="E275" s="22">
        <v>85</v>
      </c>
      <c r="F275" s="21">
        <f t="shared" si="7"/>
        <v>0.6028368794326241</v>
      </c>
    </row>
    <row r="276" spans="1:6" ht="10.5" customHeight="1">
      <c r="A276" s="19" t="s">
        <v>257</v>
      </c>
      <c r="B276" s="20">
        <v>633</v>
      </c>
      <c r="C276" s="40">
        <v>8.396061271838384</v>
      </c>
      <c r="D276" s="21">
        <f>C276*1000/B276</f>
        <v>13.263919860724144</v>
      </c>
      <c r="E276" s="22">
        <v>14265</v>
      </c>
      <c r="F276" s="21">
        <f>E276/B276</f>
        <v>22.53554502369668</v>
      </c>
    </row>
    <row r="277" spans="1:7" s="31" customFormat="1" ht="10.5" customHeight="1">
      <c r="A277" s="16"/>
      <c r="B277" s="17"/>
      <c r="C277" s="39"/>
      <c r="D277" s="18"/>
      <c r="E277" s="29"/>
      <c r="F277" s="18"/>
      <c r="G277" s="30"/>
    </row>
    <row r="278" spans="1:6" ht="28.5" customHeight="1">
      <c r="A278" s="32" t="s">
        <v>269</v>
      </c>
      <c r="B278" s="33">
        <v>310570</v>
      </c>
      <c r="C278" s="41">
        <v>5073.727534533282</v>
      </c>
      <c r="D278" s="34">
        <f>C278*1000/B278</f>
        <v>16.336824337615617</v>
      </c>
      <c r="E278" s="35">
        <v>1843127.0002000006</v>
      </c>
      <c r="F278" s="34">
        <f>E278/B278</f>
        <v>5.93465885372058</v>
      </c>
    </row>
    <row r="279" ht="10.5" customHeight="1">
      <c r="E279" s="28"/>
    </row>
    <row r="280" ht="10.5" customHeight="1">
      <c r="E280" s="28"/>
    </row>
    <row r="281" ht="10.5" customHeight="1">
      <c r="E281" s="28"/>
    </row>
    <row r="282" ht="10.5" customHeight="1">
      <c r="E282" s="28"/>
    </row>
    <row r="283" ht="10.5" customHeight="1">
      <c r="E283" s="28"/>
    </row>
    <row r="284" ht="10.5" customHeight="1">
      <c r="E284" s="28"/>
    </row>
    <row r="285" ht="10.5" customHeight="1">
      <c r="E285" s="28"/>
    </row>
    <row r="286" ht="10.5" customHeight="1">
      <c r="E286" s="28"/>
    </row>
    <row r="287" ht="10.5" customHeight="1">
      <c r="E287" s="28"/>
    </row>
    <row r="288" ht="10.5" customHeight="1">
      <c r="E288" s="28"/>
    </row>
    <row r="289" ht="10.5" customHeight="1">
      <c r="E289" s="28"/>
    </row>
    <row r="290" ht="10.5" customHeight="1">
      <c r="E290" s="28"/>
    </row>
    <row r="291" ht="10.5" customHeight="1">
      <c r="E29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Oberti Gallo</cp:lastModifiedBy>
  <dcterms:created xsi:type="dcterms:W3CDTF">2003-01-21T10:43:00Z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