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15" windowWidth="3825" windowHeight="9120" tabRatio="150" activeTab="0"/>
  </bookViews>
  <sheets>
    <sheet name="Rias_Carta_5" sheetId="1" r:id="rId1"/>
  </sheets>
  <definedNames/>
  <calcPr fullCalcOnLoad="1"/>
</workbook>
</file>

<file path=xl/sharedStrings.xml><?xml version="1.0" encoding="utf-8"?>
<sst xmlns="http://schemas.openxmlformats.org/spreadsheetml/2006/main" count="270" uniqueCount="270">
  <si>
    <t>Consorzio raccolta rifiuti Alta Valle di Muggio</t>
  </si>
  <si>
    <t>Consorzio raccolta rifiuti Bellinzona Sud</t>
  </si>
  <si>
    <t>Comuni con la raccolta in proprio</t>
  </si>
  <si>
    <t>Consorzio raccolta rifiuti Bellinzona Nord</t>
  </si>
  <si>
    <t>Consorzio nettezza urbana Biasca e Valli</t>
  </si>
  <si>
    <t>Consorzio raccolta rifiuti Alto e Medio Malcantone</t>
  </si>
  <si>
    <t>Consorzio raccolta rifiuti Alta Capriasca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</si>
  <si>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</si>
  <si>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</si>
  <si>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</si>
  <si>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</si>
  <si>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</si>
  <si>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</si>
  <si>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</si>
  <si>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</si>
  <si>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Casima</t>
  </si>
  <si>
    <t>Monte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</si>
  <si>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</si>
  <si>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</si>
  <si>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</si>
  <si>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</si>
  <si>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</si>
  <si>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</si>
  <si>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</si>
  <si>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</si>
  <si>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</si>
  <si>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</si>
  <si>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</si>
  <si>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</si>
  <si>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</si>
  <si>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</si>
  <si>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Agra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</si>
  <si>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</si>
  <si>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</si>
  <si>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</si>
  <si>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</si>
  <si>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</si>
  <si>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</si>
  <si>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</si>
  <si>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</si>
  <si>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</si>
  <si>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</si>
  <si>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</si>
  <si>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</si>
  <si>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Bosco Luganese</t>
  </si>
  <si>
    <t>Breganzona</t>
  </si>
  <si>
    <t>Brione Sopra Minusio</t>
  </si>
  <si>
    <t>Brissago</t>
  </si>
  <si>
    <t>Brusino Arsizio</t>
  </si>
  <si>
    <t>Cademario</t>
  </si>
  <si>
    <t>Cadempino</t>
  </si>
  <si>
    <t>Cadro</t>
  </si>
  <si>
    <t>Cagiallo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</si>
  <si>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</si>
  <si>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</si>
  <si>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</si>
  <si>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</si>
  <si>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</si>
  <si>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</si>
  <si>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</si>
  <si>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</si>
  <si>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</si>
  <si>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Cimo</t>
  </si>
  <si>
    <t>Coldrerio</t>
  </si>
  <si>
    <t>Comano</t>
  </si>
  <si>
    <t>Croglio</t>
  </si>
  <si>
    <t>Cureggia</t>
  </si>
  <si>
    <t>Cureglia</t>
  </si>
  <si>
    <t>Davesco-Soragno</t>
  </si>
  <si>
    <t>Gandria</t>
  </si>
  <si>
    <t>Genestrerio</t>
  </si>
  <si>
    <t>Gentilino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</si>
  <si>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</si>
  <si>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</si>
  <si>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</si>
  <si>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</si>
  <si>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</si>
  <si>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</si>
  <si>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</si>
  <si>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</si>
  <si>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</si>
  <si>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</si>
  <si>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Lugaggia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</si>
  <si>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</si>
  <si>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</si>
  <si>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</si>
  <si>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</si>
  <si>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</si>
  <si>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</si>
  <si>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</si>
  <si>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</si>
  <si>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</si>
  <si>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</si>
  <si>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</si>
  <si>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Montagnola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</si>
  <si>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</si>
  <si>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</si>
  <si>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</si>
  <si>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</si>
  <si>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</si>
  <si>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</si>
  <si>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</si>
  <si>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</si>
  <si>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</si>
  <si>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</si>
  <si>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Pambio-Noranco</t>
  </si>
  <si>
    <t>Paradiso</t>
  </si>
  <si>
    <t>Pazzallo</t>
  </si>
  <si>
    <t>Ponte Capriasca</t>
  </si>
  <si>
    <t>Ponte Tresa</t>
  </si>
  <si>
    <t>Porza</t>
  </si>
  <si>
    <t>Pregassona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</si>
  <si>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</si>
  <si>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</si>
  <si>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</si>
  <si>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</si>
  <si>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</si>
  <si>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</si>
  <si>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</si>
  <si>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Sala Capriasca</t>
  </si>
  <si>
    <t>Salorino</t>
  </si>
  <si>
    <t>Savosa</t>
  </si>
  <si>
    <t>Sessa</t>
  </si>
  <si>
    <t>Sonvico</t>
  </si>
  <si>
    <t>Sorengo</t>
  </si>
  <si>
    <t>Stabio</t>
  </si>
  <si>
    <t>Tenero-Contra</t>
  </si>
  <si>
    <t>Tesserete</t>
  </si>
  <si>
    <t>Torricella-Taverne</t>
  </si>
  <si>
    <t>Tremona</t>
  </si>
  <si>
    <t>Vacallo</t>
  </si>
  <si>
    <t>Vaglio</t>
  </si>
  <si>
    <t>Vernate</t>
  </si>
  <si>
    <t>Vezia</t>
  </si>
  <si>
    <t>Vico Morcote</t>
  </si>
  <si>
    <t>Viganello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</si>
  <si>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</si>
  <si>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</si>
  <si>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</si>
  <si>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</si>
  <si>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</si>
  <si>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</si>
  <si>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</si>
  <si>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</si>
  <si>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</si>
  <si>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</si>
  <si>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</si>
  <si>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</si>
  <si>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</si>
  <si>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</si>
  <si>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</si>
  <si>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</si>
  <si>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</si>
  <si>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Castro</t>
  </si>
  <si>
    <t>Cavagnago</t>
  </si>
  <si>
    <t>Chiggiogna</t>
  </si>
  <si>
    <t>Chironico</t>
  </si>
  <si>
    <t>Claro</t>
  </si>
  <si>
    <t>Corzoneso</t>
  </si>
  <si>
    <t>Cresciano</t>
  </si>
  <si>
    <t>Dalpe</t>
  </si>
  <si>
    <t>Dongio</t>
  </si>
  <si>
    <t>Faido</t>
  </si>
  <si>
    <t>Ghirone</t>
  </si>
  <si>
    <t>Giornico</t>
  </si>
  <si>
    <t>Iragna</t>
  </si>
  <si>
    <t>Largario</t>
  </si>
  <si>
    <t>Leontica</t>
  </si>
  <si>
    <t>Lodrino</t>
  </si>
  <si>
    <t>Lottigna</t>
  </si>
  <si>
    <t>Ludiano</t>
  </si>
  <si>
    <t>Mairengo</t>
  </si>
  <si>
    <t>Malvaglia</t>
  </si>
  <si>
    <t>Marolta</t>
  </si>
  <si>
    <t>Olivone</t>
  </si>
  <si>
    <t>Osco</t>
  </si>
  <si>
    <t>Osogna</t>
  </si>
  <si>
    <t>Personico</t>
  </si>
  <si>
    <t>Pollegio</t>
  </si>
  <si>
    <t>Ponto Valentino</t>
  </si>
  <si>
    <t>Prato (Leventina)</t>
  </si>
  <si>
    <t>Prugiasco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</si>
  <si>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</si>
  <si>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</si>
  <si>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</si>
  <si>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</si>
  <si>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</si>
  <si>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</si>
  <si>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</si>
  <si>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</si>
  <si>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</si>
  <si>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</si>
  <si>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</si>
  <si>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</si>
  <si>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</si>
  <si>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</si>
  <si>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Bidogno</t>
  </si>
  <si>
    <t>Corticiasca</t>
  </si>
  <si>
    <t>Lopagno</t>
  </si>
  <si>
    <t>Roveredo (Ti)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</si>
  <si>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</si>
  <si>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</si>
  <si>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</si>
  <si>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</si>
  <si>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</si>
  <si>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</si>
  <si>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</si>
  <si>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</si>
  <si>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</si>
  <si>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</si>
  <si>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</si>
  <si>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</si>
  <si>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</si>
  <si>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</si>
  <si>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</si>
  <si>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</si>
  <si>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</si>
  <si>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</si>
  <si>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</si>
  <si>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</si>
  <si>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</si>
  <si>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</si>
  <si>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Aurigeno</t>
  </si>
  <si>
    <t>Avegno</t>
  </si>
  <si>
    <t>Bignasco</t>
  </si>
  <si>
    <t>Bosco/Gurin</t>
  </si>
  <si>
    <t>Broglio</t>
  </si>
  <si>
    <t>Brontallo</t>
  </si>
  <si>
    <t>Campo (Vallemaggia)</t>
  </si>
  <si>
    <t>Cavergno</t>
  </si>
  <si>
    <t>Cerentino</t>
  </si>
  <si>
    <t>Cevio</t>
  </si>
  <si>
    <t>Coglio</t>
  </si>
  <si>
    <t>Fusio</t>
  </si>
  <si>
    <t>Giumaglio</t>
  </si>
  <si>
    <t>Gordevio</t>
  </si>
  <si>
    <t>Linescio</t>
  </si>
  <si>
    <t>Lodano</t>
  </si>
  <si>
    <t>Maggia</t>
  </si>
  <si>
    <t>Menzonio</t>
  </si>
  <si>
    <t>Moghegno</t>
  </si>
  <si>
    <t>Peccia</t>
  </si>
  <si>
    <t>Prato-Sornico</t>
  </si>
  <si>
    <t>Someo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</si>
  <si>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</si>
  <si>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</si>
  <si>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</si>
  <si>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</si>
  <si>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</si>
  <si>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</si>
  <si>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</si>
  <si>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</si>
  <si>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</si>
  <si>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</si>
  <si>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</si>
  <si>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</si>
  <si>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</si>
  <si>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</si>
  <si>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 xml:space="preserve">Popolazione </t>
  </si>
  <si>
    <t>Tonn.</t>
  </si>
  <si>
    <t>Kg/ab.</t>
  </si>
  <si>
    <t>Fr.</t>
  </si>
  <si>
    <t>Fr./Tonn.</t>
  </si>
  <si>
    <t>Fr./ab.</t>
  </si>
  <si>
    <t>Economica</t>
  </si>
  <si>
    <t>CARTA</t>
  </si>
  <si>
    <t xml:space="preserve">    Quantitativi</t>
  </si>
  <si>
    <t xml:space="preserve">         Costi</t>
  </si>
  <si>
    <t>Quantitativi e costi di raccolta e smaltimento della carta nel 2001</t>
  </si>
  <si>
    <t>Ticino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</si>
</sst>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</numFmts>
  <fonts count="9">
    <font>
      <sz val="10"/>
      <color indexed="8"/>
      <name val="MS Sans Serif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MS Sans Serif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2" borderId="0" xfId="19" applyNumberFormat="1" applyFont="1" applyFill="1" applyBorder="1" applyAlignment="1" applyProtection="1">
      <alignment/>
      <protection/>
    </xf>
    <xf numFmtId="3" fontId="6" fillId="2" borderId="0" xfId="19" applyNumberFormat="1" applyFont="1" applyFill="1" applyBorder="1">
      <alignment/>
      <protection/>
    </xf>
    <xf numFmtId="181" fontId="6" fillId="2" borderId="0" xfId="19" applyNumberFormat="1" applyFont="1" applyFill="1" applyBorder="1">
      <alignment/>
      <protection/>
    </xf>
    <xf numFmtId="0" fontId="6" fillId="2" borderId="0" xfId="19" applyFont="1" applyFill="1" applyBorder="1">
      <alignment/>
      <protection/>
    </xf>
    <xf numFmtId="182" fontId="6" fillId="2" borderId="0" xfId="19" applyNumberFormat="1" applyFont="1" applyFill="1" applyBorder="1">
      <alignment/>
      <protection/>
    </xf>
    <xf numFmtId="0" fontId="7" fillId="2" borderId="0" xfId="19" applyFont="1" applyFill="1" applyBorder="1">
      <alignment/>
      <protection/>
    </xf>
    <xf numFmtId="0" fontId="7" fillId="3" borderId="0" xfId="19" applyFont="1" applyFill="1" applyBorder="1">
      <alignment/>
      <protection/>
    </xf>
    <xf numFmtId="3" fontId="7" fillId="3" borderId="0" xfId="19" applyNumberFormat="1" applyFont="1" applyFill="1" applyBorder="1" applyAlignment="1">
      <alignment horizontal="center"/>
      <protection/>
    </xf>
    <xf numFmtId="0" fontId="6" fillId="3" borderId="0" xfId="19" applyFont="1" applyFill="1" applyBorder="1">
      <alignment/>
      <protection/>
    </xf>
    <xf numFmtId="181" fontId="7" fillId="3" borderId="0" xfId="19" applyNumberFormat="1" applyFont="1" applyFill="1" applyBorder="1" applyAlignment="1">
      <alignment horizontal="center"/>
      <protection/>
    </xf>
    <xf numFmtId="182" fontId="7" fillId="3" borderId="0" xfId="19" applyNumberFormat="1" applyFont="1" applyFill="1" applyBorder="1" applyAlignment="1">
      <alignment horizontal="center"/>
      <protection/>
    </xf>
    <xf numFmtId="0" fontId="7" fillId="3" borderId="0" xfId="19" applyFont="1" applyFill="1" applyBorder="1" applyAlignment="1">
      <alignment horizontal="center"/>
      <protection/>
    </xf>
    <xf numFmtId="181" fontId="6" fillId="3" borderId="0" xfId="19" applyNumberFormat="1" applyFont="1" applyFill="1" applyBorder="1" applyAlignment="1">
      <alignment horizontal="right"/>
      <protection/>
    </xf>
    <xf numFmtId="182" fontId="6" fillId="3" borderId="0" xfId="19" applyNumberFormat="1" applyFont="1" applyFill="1" applyBorder="1" applyAlignment="1">
      <alignment horizontal="right"/>
      <protection/>
    </xf>
    <xf numFmtId="0" fontId="6" fillId="3" borderId="0" xfId="19" applyFont="1" applyFill="1" applyBorder="1" applyAlignment="1">
      <alignment horizontal="right"/>
      <protection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0" fontId="5" fillId="4" borderId="0" xfId="0" applyFont="1" applyFill="1" applyBorder="1" applyAlignment="1">
      <alignment horizontal="left" vertical="center" wrapText="1"/>
    </xf>
    <xf numFmtId="3" fontId="5" fillId="4" borderId="0" xfId="0" applyNumberFormat="1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</cellXfs>
  <cellStyles count="11">
    <cellStyle name="Normal" xfId="0"/>
    <cellStyle name="Comma" xfId="15"/>
    <cellStyle name="Comma [0]" xfId="16"/>
    <cellStyle name="Migliaia (0)_Rias_Carta_5" xfId="17"/>
    <cellStyle name="Migliaia_Rias_Carta_5" xfId="18"/>
    <cellStyle name="Normale_Rias_Carta_5" xfId="19"/>
    <cellStyle name="Percent" xfId="20"/>
    <cellStyle name="Currency" xfId="21"/>
    <cellStyle name="Currency [0]" xfId="22"/>
    <cellStyle name="Valuta (0)_Rias_Carta_5" xfId="23"/>
    <cellStyle name="Valuta_Rias_Carta_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9"/>
  <sheetViews>
    <sheetView showGridLines="0" tabSelected="1" zoomScale="90" zoomScaleNormal="90" workbookViewId="0" topLeftCell="A1">
      <pane ySplit="6" topLeftCell="BM7" activePane="bottomLeft" state="frozen"/>
      <selection pane="topLeft" activeCell="A1" sqref="A1"/>
      <selection pane="bottomLeft" activeCell="L205" sqref="L205"/>
    </sheetView>
  </sheetViews>
  <sheetFormatPr defaultColWidth="9.140625" defaultRowHeight="10.5" customHeight="1"/>
  <cols>
    <col min="1" max="1" width="47.8515625" style="16" customWidth="1"/>
    <col min="2" max="2" width="11.28125" style="20" customWidth="1"/>
    <col min="3" max="3" width="12.57421875" style="16" customWidth="1"/>
    <col min="4" max="4" width="8.8515625" style="16" customWidth="1"/>
    <col min="5" max="5" width="11.140625" style="16" bestFit="1" customWidth="1"/>
    <col min="6" max="6" width="9.57421875" style="16" customWidth="1"/>
    <col min="7" max="7" width="6.421875" style="16" customWidth="1"/>
    <col min="8" max="16384" width="9.140625" style="16" customWidth="1"/>
  </cols>
  <sheetData>
    <row r="1" spans="1:7" ht="10.5" customHeight="1">
      <c r="A1" s="1" t="s">
        <v>268</v>
      </c>
      <c r="B1" s="2"/>
      <c r="C1" s="3"/>
      <c r="D1" s="4"/>
      <c r="E1" s="5"/>
      <c r="F1" s="4"/>
      <c r="G1" s="4"/>
    </row>
    <row r="2" spans="1:7" ht="10.5" customHeight="1">
      <c r="A2" s="4"/>
      <c r="B2" s="2"/>
      <c r="C2" s="3"/>
      <c r="D2" s="4"/>
      <c r="E2" s="5"/>
      <c r="F2" s="4"/>
      <c r="G2" s="4"/>
    </row>
    <row r="3" spans="1:7" ht="10.5" customHeight="1">
      <c r="A3" s="6" t="s">
        <v>265</v>
      </c>
      <c r="B3" s="2"/>
      <c r="C3" s="3"/>
      <c r="D3" s="4"/>
      <c r="E3" s="5"/>
      <c r="F3" s="4"/>
      <c r="G3" s="4"/>
    </row>
    <row r="4" spans="1:7" ht="10.5" customHeight="1">
      <c r="A4" s="7"/>
      <c r="B4" s="8" t="s">
        <v>258</v>
      </c>
      <c r="C4" s="7" t="s">
        <v>266</v>
      </c>
      <c r="D4" s="7"/>
      <c r="E4" s="7" t="s">
        <v>267</v>
      </c>
      <c r="F4" s="9"/>
      <c r="G4" s="9"/>
    </row>
    <row r="5" spans="1:7" ht="10.5" customHeight="1">
      <c r="A5" s="7"/>
      <c r="B5" s="8" t="s">
        <v>264</v>
      </c>
      <c r="C5" s="10"/>
      <c r="D5" s="10"/>
      <c r="E5" s="11"/>
      <c r="F5" s="12"/>
      <c r="G5" s="12"/>
    </row>
    <row r="6" spans="1:7" ht="10.5" customHeight="1">
      <c r="A6" s="7"/>
      <c r="B6" s="7"/>
      <c r="C6" s="13" t="s">
        <v>259</v>
      </c>
      <c r="D6" s="13" t="s">
        <v>260</v>
      </c>
      <c r="E6" s="14" t="s">
        <v>261</v>
      </c>
      <c r="F6" s="15" t="s">
        <v>262</v>
      </c>
      <c r="G6" s="15" t="s">
        <v>263</v>
      </c>
    </row>
    <row r="7" spans="1:7" s="24" customFormat="1" ht="10.5" customHeight="1">
      <c r="A7" s="32" t="s">
        <v>0</v>
      </c>
      <c r="B7" s="33">
        <v>754</v>
      </c>
      <c r="C7" s="34">
        <f>SUM(C8:C12)</f>
        <v>24.9</v>
      </c>
      <c r="D7" s="34">
        <f>C7*1000/B7</f>
        <v>33.02387267904509</v>
      </c>
      <c r="E7" s="34">
        <f>SUM(E8:E12)</f>
        <v>3449</v>
      </c>
      <c r="F7" s="34">
        <f>E7/C7</f>
        <v>138.5140562248996</v>
      </c>
      <c r="G7" s="34">
        <f>F7*1000/E7</f>
        <v>40.16064257028113</v>
      </c>
    </row>
    <row r="8" spans="1:7" ht="12" customHeight="1">
      <c r="A8" s="17" t="s">
        <v>13</v>
      </c>
      <c r="B8" s="18">
        <v>199</v>
      </c>
      <c r="C8" s="19">
        <v>10</v>
      </c>
      <c r="D8" s="19">
        <v>50.25125628140704</v>
      </c>
      <c r="E8" s="19">
        <v>1449</v>
      </c>
      <c r="F8" s="19">
        <v>144.9</v>
      </c>
      <c r="G8" s="19">
        <v>7.28140703517588</v>
      </c>
    </row>
    <row r="9" spans="1:7" ht="10.5" customHeight="1">
      <c r="A9" s="17" t="s">
        <v>14</v>
      </c>
      <c r="B9" s="18">
        <v>180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ht="10.5" customHeight="1">
      <c r="A10" s="17" t="s">
        <v>15</v>
      </c>
      <c r="B10" s="18">
        <v>65</v>
      </c>
      <c r="C10" s="19">
        <v>4</v>
      </c>
      <c r="D10" s="19">
        <v>61.53846153846154</v>
      </c>
      <c r="E10" s="19">
        <v>0</v>
      </c>
      <c r="F10" s="19">
        <v>0</v>
      </c>
      <c r="G10" s="19">
        <v>0</v>
      </c>
    </row>
    <row r="11" spans="1:7" ht="10.5" customHeight="1">
      <c r="A11" s="17" t="s">
        <v>16</v>
      </c>
      <c r="B11" s="18">
        <v>99</v>
      </c>
      <c r="C11" s="19">
        <v>2.9</v>
      </c>
      <c r="D11" s="19">
        <v>29.292929292929294</v>
      </c>
      <c r="E11" s="19">
        <v>0</v>
      </c>
      <c r="F11" s="19">
        <v>0</v>
      </c>
      <c r="G11" s="19">
        <v>0</v>
      </c>
    </row>
    <row r="12" spans="1:7" ht="10.5" customHeight="1">
      <c r="A12" s="17" t="s">
        <v>17</v>
      </c>
      <c r="B12" s="18">
        <v>211</v>
      </c>
      <c r="C12" s="19">
        <v>8</v>
      </c>
      <c r="D12" s="19">
        <v>37.91469194312796</v>
      </c>
      <c r="E12" s="19">
        <v>2000</v>
      </c>
      <c r="F12" s="19">
        <v>250</v>
      </c>
      <c r="G12" s="19">
        <v>9.47867298578199</v>
      </c>
    </row>
    <row r="13" spans="1:7" ht="10.5" customHeight="1">
      <c r="A13" s="17"/>
      <c r="B13" s="18"/>
      <c r="C13" s="19"/>
      <c r="D13" s="19"/>
      <c r="E13" s="19"/>
      <c r="F13" s="19"/>
      <c r="G13" s="19"/>
    </row>
    <row r="14" spans="1:7" s="24" customFormat="1" ht="10.5" customHeight="1">
      <c r="A14" s="21" t="s">
        <v>1</v>
      </c>
      <c r="B14" s="22">
        <v>16139</v>
      </c>
      <c r="C14" s="23">
        <v>859</v>
      </c>
      <c r="D14" s="23">
        <v>53.22510688394572</v>
      </c>
      <c r="E14" s="23">
        <v>102970</v>
      </c>
      <c r="F14" s="23">
        <v>119.87194412107101</v>
      </c>
      <c r="G14" s="23">
        <v>6.380197038230373</v>
      </c>
    </row>
    <row r="15" spans="1:7" ht="10.5" customHeight="1">
      <c r="A15" s="17" t="s">
        <v>18</v>
      </c>
      <c r="B15" s="18">
        <v>1790</v>
      </c>
      <c r="C15" s="19">
        <v>95.27294132226284</v>
      </c>
      <c r="D15" s="19">
        <v>53.22510688394572</v>
      </c>
      <c r="E15" s="19">
        <v>11420.5527</v>
      </c>
      <c r="F15" s="19">
        <v>119.87194413752513</v>
      </c>
      <c r="G15" s="19">
        <v>6.380197039106146</v>
      </c>
    </row>
    <row r="16" spans="1:7" ht="10.5" customHeight="1">
      <c r="A16" s="17" t="s">
        <v>19</v>
      </c>
      <c r="B16" s="18">
        <v>2211</v>
      </c>
      <c r="C16" s="19">
        <v>117.68071132040397</v>
      </c>
      <c r="D16" s="19">
        <v>53.22510688394571</v>
      </c>
      <c r="E16" s="19">
        <v>14106.6157</v>
      </c>
      <c r="F16" s="19">
        <v>119.87194453297069</v>
      </c>
      <c r="G16" s="19">
        <v>6.380197060153777</v>
      </c>
    </row>
    <row r="17" spans="1:7" ht="10.5" customHeight="1">
      <c r="A17" s="17" t="s">
        <v>20</v>
      </c>
      <c r="B17" s="18">
        <v>715</v>
      </c>
      <c r="C17" s="19">
        <v>38.05595142202119</v>
      </c>
      <c r="D17" s="19">
        <v>53.22510688394571</v>
      </c>
      <c r="E17" s="19">
        <v>4561.8409</v>
      </c>
      <c r="F17" s="19">
        <v>119.8719445852634</v>
      </c>
      <c r="G17" s="19">
        <v>6.3801970629370635</v>
      </c>
    </row>
    <row r="18" spans="1:7" ht="10.5" customHeight="1">
      <c r="A18" s="17" t="s">
        <v>21</v>
      </c>
      <c r="B18" s="18">
        <v>0</v>
      </c>
      <c r="C18" s="19">
        <v>61.368548237189415</v>
      </c>
      <c r="D18" s="19">
        <v>53.22510688394572</v>
      </c>
      <c r="E18" s="19">
        <v>7356.3672</v>
      </c>
      <c r="F18" s="19">
        <v>119.87194436419847</v>
      </c>
      <c r="G18" s="19">
        <v>6.380197051170859</v>
      </c>
    </row>
    <row r="19" spans="1:7" ht="10.5" customHeight="1">
      <c r="A19" s="17" t="s">
        <v>22</v>
      </c>
      <c r="B19" s="18">
        <v>1010</v>
      </c>
      <c r="C19" s="19">
        <v>105.05735795278518</v>
      </c>
      <c r="D19" s="19">
        <v>104.01718609186652</v>
      </c>
      <c r="E19" s="19">
        <v>6443.999</v>
      </c>
      <c r="F19" s="19">
        <v>61.33791221835274</v>
      </c>
      <c r="G19" s="19">
        <v>6.38019702970297</v>
      </c>
    </row>
    <row r="20" spans="1:7" ht="10.5" customHeight="1">
      <c r="A20" s="17" t="s">
        <v>23</v>
      </c>
      <c r="B20" s="18">
        <v>674</v>
      </c>
      <c r="C20" s="19">
        <v>35.873722039779416</v>
      </c>
      <c r="D20" s="19">
        <v>53.22510688394572</v>
      </c>
      <c r="E20" s="19">
        <v>4300.2528</v>
      </c>
      <c r="F20" s="19">
        <v>119.87194401605622</v>
      </c>
      <c r="G20" s="19">
        <v>6.38019703264095</v>
      </c>
    </row>
    <row r="21" spans="1:7" ht="10.5" customHeight="1">
      <c r="A21" s="17" t="s">
        <v>24</v>
      </c>
      <c r="B21" s="18">
        <v>998</v>
      </c>
      <c r="C21" s="19">
        <v>53.118656670177835</v>
      </c>
      <c r="D21" s="19">
        <v>53.22510688394573</v>
      </c>
      <c r="E21" s="19">
        <v>6367.4366</v>
      </c>
      <c r="F21" s="19">
        <v>119.87194328983927</v>
      </c>
      <c r="G21" s="19">
        <v>6.380196993987976</v>
      </c>
    </row>
    <row r="22" spans="1:7" ht="10.5" customHeight="1">
      <c r="A22" s="17" t="s">
        <v>25</v>
      </c>
      <c r="B22" s="18">
        <v>2155</v>
      </c>
      <c r="C22" s="19">
        <v>114.70010533490301</v>
      </c>
      <c r="D22" s="19">
        <v>53.22510688394571</v>
      </c>
      <c r="E22" s="19">
        <v>13749.3246</v>
      </c>
      <c r="F22" s="19">
        <v>119.87194396948917</v>
      </c>
      <c r="G22" s="19">
        <v>6.380197030162413</v>
      </c>
    </row>
    <row r="23" spans="1:7" ht="10.5" customHeight="1">
      <c r="A23" s="17" t="s">
        <v>26</v>
      </c>
      <c r="B23" s="18">
        <v>502</v>
      </c>
      <c r="C23" s="19">
        <v>26.71900365574075</v>
      </c>
      <c r="D23" s="19">
        <v>53.22510688394572</v>
      </c>
      <c r="E23" s="19">
        <v>3202.8589</v>
      </c>
      <c r="F23" s="19">
        <v>119.87194362735323</v>
      </c>
      <c r="G23" s="19">
        <v>6.380197011952192</v>
      </c>
    </row>
    <row r="24" spans="1:7" ht="10.5" customHeight="1">
      <c r="A24" s="17" t="s">
        <v>27</v>
      </c>
      <c r="B24" s="18">
        <v>2078</v>
      </c>
      <c r="C24" s="19">
        <v>110.6017721048392</v>
      </c>
      <c r="D24" s="19">
        <v>53.22510688394571</v>
      </c>
      <c r="E24" s="19">
        <v>13258.0494</v>
      </c>
      <c r="F24" s="19">
        <v>119.87194371020314</v>
      </c>
      <c r="G24" s="19">
        <v>6.380197016361886</v>
      </c>
    </row>
    <row r="25" spans="1:7" ht="10.5" customHeight="1">
      <c r="A25" s="17" t="s">
        <v>28</v>
      </c>
      <c r="B25" s="18">
        <v>189</v>
      </c>
      <c r="C25" s="19">
        <v>10.059545201065742</v>
      </c>
      <c r="D25" s="19">
        <v>53.22510688394572</v>
      </c>
      <c r="E25" s="19">
        <v>1205.8572</v>
      </c>
      <c r="F25" s="19">
        <v>119.87194012232753</v>
      </c>
      <c r="G25" s="19">
        <v>6.380196825396825</v>
      </c>
    </row>
    <row r="26" spans="1:7" ht="10.5" customHeight="1">
      <c r="A26" s="17" t="s">
        <v>29</v>
      </c>
      <c r="B26" s="18">
        <v>2664</v>
      </c>
      <c r="C26" s="19">
        <v>141.7916847388314</v>
      </c>
      <c r="D26" s="19">
        <v>53.22510688394573</v>
      </c>
      <c r="E26" s="19">
        <v>16996.8449</v>
      </c>
      <c r="F26" s="19">
        <v>119.87194405163312</v>
      </c>
      <c r="G26" s="19">
        <v>6.380197034534534</v>
      </c>
    </row>
    <row r="27" spans="1:7" ht="10.5" customHeight="1">
      <c r="A27" s="17"/>
      <c r="B27" s="18"/>
      <c r="C27" s="19"/>
      <c r="D27" s="19"/>
      <c r="E27" s="19"/>
      <c r="F27" s="19"/>
      <c r="G27" s="19"/>
    </row>
    <row r="28" spans="1:7" s="24" customFormat="1" ht="10.5" customHeight="1">
      <c r="A28" s="21" t="s">
        <v>2</v>
      </c>
      <c r="B28" s="22">
        <v>236366</v>
      </c>
      <c r="C28" s="23">
        <v>15861.6</v>
      </c>
      <c r="D28" s="23">
        <v>67.10609816978754</v>
      </c>
      <c r="E28" s="23">
        <v>2178608</v>
      </c>
      <c r="F28" s="23">
        <v>137.35108690169966</v>
      </c>
      <c r="G28" s="23">
        <v>9.217095521352478</v>
      </c>
    </row>
    <row r="29" spans="1:7" ht="10.5" customHeight="1">
      <c r="A29" s="17" t="s">
        <v>30</v>
      </c>
      <c r="B29" s="18">
        <v>3649</v>
      </c>
      <c r="C29" s="19">
        <v>184.3</v>
      </c>
      <c r="D29" s="19">
        <v>50.506988215949576</v>
      </c>
      <c r="E29" s="19">
        <v>12000</v>
      </c>
      <c r="F29" s="19">
        <v>65.11123168746609</v>
      </c>
      <c r="G29" s="19">
        <v>3.288572211564812</v>
      </c>
    </row>
    <row r="30" spans="1:7" ht="10.5" customHeight="1">
      <c r="A30" s="17" t="s">
        <v>31</v>
      </c>
      <c r="B30" s="18">
        <v>421</v>
      </c>
      <c r="C30" s="19">
        <v>26.1</v>
      </c>
      <c r="D30" s="19">
        <v>61.99524940617577</v>
      </c>
      <c r="E30" s="19">
        <v>4875</v>
      </c>
      <c r="F30" s="19">
        <v>186.7816091954023</v>
      </c>
      <c r="G30" s="19">
        <v>11.579572446555819</v>
      </c>
    </row>
    <row r="31" spans="1:7" ht="10.5" customHeight="1">
      <c r="A31" s="17" t="s">
        <v>32</v>
      </c>
      <c r="B31" s="18">
        <v>264</v>
      </c>
      <c r="C31" s="19">
        <v>24.6</v>
      </c>
      <c r="D31" s="19">
        <v>93.18181818181819</v>
      </c>
      <c r="E31" s="19">
        <v>2728</v>
      </c>
      <c r="F31" s="19">
        <v>110.89430894308943</v>
      </c>
      <c r="G31" s="19">
        <v>10.333333333333334</v>
      </c>
    </row>
    <row r="32" spans="1:7" ht="10.5" customHeight="1">
      <c r="A32" s="17" t="s">
        <v>33</v>
      </c>
      <c r="B32" s="18">
        <v>974</v>
      </c>
      <c r="C32" s="19">
        <v>45.1</v>
      </c>
      <c r="D32" s="19">
        <v>46.303901437371664</v>
      </c>
      <c r="E32" s="19">
        <v>14356</v>
      </c>
      <c r="F32" s="19">
        <v>318.3148558758315</v>
      </c>
      <c r="G32" s="19">
        <v>14.739219712525667</v>
      </c>
    </row>
    <row r="33" spans="1:7" ht="10.5" customHeight="1">
      <c r="A33" s="17" t="s">
        <v>34</v>
      </c>
      <c r="B33" s="18">
        <v>420</v>
      </c>
      <c r="C33" s="19">
        <v>31.1</v>
      </c>
      <c r="D33" s="19">
        <v>74.04761904761905</v>
      </c>
      <c r="E33" s="19">
        <v>3356</v>
      </c>
      <c r="F33" s="19">
        <v>107.90996784565915</v>
      </c>
      <c r="G33" s="19">
        <v>7.9904761904761905</v>
      </c>
    </row>
    <row r="34" spans="1:7" ht="10.5" customHeight="1">
      <c r="A34" s="17" t="s">
        <v>35</v>
      </c>
      <c r="B34" s="18">
        <v>1013</v>
      </c>
      <c r="C34" s="19">
        <v>48</v>
      </c>
      <c r="D34" s="19">
        <v>47.38400789733465</v>
      </c>
      <c r="E34" s="19">
        <v>5600</v>
      </c>
      <c r="F34" s="19">
        <v>116.66666666666667</v>
      </c>
      <c r="G34" s="19">
        <v>5.528134254689043</v>
      </c>
    </row>
    <row r="35" spans="1:7" ht="10.5" customHeight="1">
      <c r="A35" s="17" t="s">
        <v>36</v>
      </c>
      <c r="B35" s="18">
        <v>5100</v>
      </c>
      <c r="C35" s="19">
        <v>321</v>
      </c>
      <c r="D35" s="19">
        <v>62.94117647058823</v>
      </c>
      <c r="E35" s="19">
        <v>102261</v>
      </c>
      <c r="F35" s="19">
        <v>318.5700934579439</v>
      </c>
      <c r="G35" s="19">
        <v>20.051176470588235</v>
      </c>
    </row>
    <row r="36" spans="1:7" ht="10.5" customHeight="1">
      <c r="A36" s="17" t="s">
        <v>37</v>
      </c>
      <c r="B36" s="18">
        <v>3457</v>
      </c>
      <c r="C36" s="19">
        <v>267.5</v>
      </c>
      <c r="D36" s="19">
        <v>77.37923054671681</v>
      </c>
      <c r="E36" s="19">
        <v>47385</v>
      </c>
      <c r="F36" s="19">
        <v>177.14018691588785</v>
      </c>
      <c r="G36" s="19">
        <v>13.706971362452993</v>
      </c>
    </row>
    <row r="37" spans="1:7" ht="10.5" customHeight="1">
      <c r="A37" s="17" t="s">
        <v>38</v>
      </c>
      <c r="B37" s="18">
        <v>1578</v>
      </c>
      <c r="C37" s="19">
        <v>43.1</v>
      </c>
      <c r="D37" s="19">
        <v>27.313054499366288</v>
      </c>
      <c r="E37" s="19">
        <v>618</v>
      </c>
      <c r="F37" s="19">
        <v>14.33874709976798</v>
      </c>
      <c r="G37" s="19">
        <v>0.3916349809885932</v>
      </c>
    </row>
    <row r="38" spans="1:7" ht="10.5" customHeight="1">
      <c r="A38" s="17" t="s">
        <v>39</v>
      </c>
      <c r="B38" s="18">
        <v>1199</v>
      </c>
      <c r="C38" s="19">
        <v>82.2</v>
      </c>
      <c r="D38" s="19">
        <v>68.55713094245205</v>
      </c>
      <c r="E38" s="19">
        <v>0</v>
      </c>
      <c r="F38" s="19">
        <v>0</v>
      </c>
      <c r="G38" s="19">
        <v>0</v>
      </c>
    </row>
    <row r="39" spans="1:7" ht="10.5" customHeight="1">
      <c r="A39" s="17" t="s">
        <v>40</v>
      </c>
      <c r="B39" s="18">
        <v>17006</v>
      </c>
      <c r="C39" s="19">
        <v>910</v>
      </c>
      <c r="D39" s="19">
        <v>53.51052569681289</v>
      </c>
      <c r="E39" s="19">
        <v>112000</v>
      </c>
      <c r="F39" s="19">
        <v>123.07692307692308</v>
      </c>
      <c r="G39" s="19">
        <v>6.585910854992355</v>
      </c>
    </row>
    <row r="40" spans="1:7" ht="10.5" customHeight="1">
      <c r="A40" s="17" t="s">
        <v>41</v>
      </c>
      <c r="B40" s="18">
        <v>500</v>
      </c>
      <c r="C40" s="19">
        <v>42</v>
      </c>
      <c r="D40" s="19">
        <v>84</v>
      </c>
      <c r="E40" s="19">
        <v>6276</v>
      </c>
      <c r="F40" s="19">
        <v>149.42857142857142</v>
      </c>
      <c r="G40" s="19">
        <v>12.552</v>
      </c>
    </row>
    <row r="41" spans="1:7" ht="10.5" customHeight="1">
      <c r="A41" s="17" t="s">
        <v>42</v>
      </c>
      <c r="B41" s="18">
        <v>1493</v>
      </c>
      <c r="C41" s="19">
        <v>95.1</v>
      </c>
      <c r="D41" s="19">
        <v>63.69725385130611</v>
      </c>
      <c r="E41" s="19">
        <v>3338</v>
      </c>
      <c r="F41" s="19">
        <v>35.099894847528915</v>
      </c>
      <c r="G41" s="19">
        <v>2.2357669122572004</v>
      </c>
    </row>
    <row r="42" spans="1:7" ht="10.5" customHeight="1">
      <c r="A42" s="17" t="s">
        <v>43</v>
      </c>
      <c r="B42" s="18">
        <v>741</v>
      </c>
      <c r="C42" s="19">
        <v>21.3</v>
      </c>
      <c r="D42" s="19">
        <v>28.74493927125506</v>
      </c>
      <c r="E42" s="19">
        <v>0</v>
      </c>
      <c r="F42" s="19">
        <v>0</v>
      </c>
      <c r="G42" s="19">
        <v>0</v>
      </c>
    </row>
    <row r="43" spans="1:7" ht="10.5" customHeight="1">
      <c r="A43" s="17" t="s">
        <v>44</v>
      </c>
      <c r="B43" s="18">
        <v>357</v>
      </c>
      <c r="C43" s="19">
        <v>23.8</v>
      </c>
      <c r="D43" s="19">
        <v>66.66666666666667</v>
      </c>
      <c r="E43" s="19">
        <v>716</v>
      </c>
      <c r="F43" s="19">
        <v>30.084033613445378</v>
      </c>
      <c r="G43" s="19">
        <v>2.0056022408963585</v>
      </c>
    </row>
    <row r="44" spans="1:7" ht="10.5" customHeight="1">
      <c r="A44" s="17" t="s">
        <v>45</v>
      </c>
      <c r="B44" s="18">
        <v>4864</v>
      </c>
      <c r="C44" s="19">
        <v>251</v>
      </c>
      <c r="D44" s="19">
        <v>51.60361842105263</v>
      </c>
      <c r="E44" s="19">
        <v>13243</v>
      </c>
      <c r="F44" s="19">
        <v>52.7609561752988</v>
      </c>
      <c r="G44" s="19">
        <v>2.72265625</v>
      </c>
    </row>
    <row r="45" spans="1:7" ht="10.5" customHeight="1">
      <c r="A45" s="17" t="s">
        <v>46</v>
      </c>
      <c r="B45" s="18">
        <v>506</v>
      </c>
      <c r="C45" s="19">
        <v>30.6</v>
      </c>
      <c r="D45" s="19">
        <v>60.47430830039526</v>
      </c>
      <c r="E45" s="19">
        <v>9767</v>
      </c>
      <c r="F45" s="19">
        <v>319.1830065359477</v>
      </c>
      <c r="G45" s="19">
        <v>19.302371541501977</v>
      </c>
    </row>
    <row r="46" spans="1:7" ht="10.5" customHeight="1">
      <c r="A46" s="17" t="s">
        <v>47</v>
      </c>
      <c r="B46" s="18">
        <v>1846</v>
      </c>
      <c r="C46" s="19">
        <v>102.5</v>
      </c>
      <c r="D46" s="19">
        <v>55.52546045503792</v>
      </c>
      <c r="E46" s="19">
        <v>17654</v>
      </c>
      <c r="F46" s="19">
        <v>172.2341463414634</v>
      </c>
      <c r="G46" s="19">
        <v>9.56338028169014</v>
      </c>
    </row>
    <row r="47" spans="1:7" ht="10.5" customHeight="1">
      <c r="A47" s="17" t="s">
        <v>48</v>
      </c>
      <c r="B47" s="18">
        <v>442</v>
      </c>
      <c r="C47" s="19">
        <v>90.7</v>
      </c>
      <c r="D47" s="19">
        <v>205.20361990950227</v>
      </c>
      <c r="E47" s="19">
        <v>15515</v>
      </c>
      <c r="F47" s="19">
        <v>171.05843439911797</v>
      </c>
      <c r="G47" s="19">
        <v>35.10180995475113</v>
      </c>
    </row>
    <row r="48" spans="1:7" ht="10.5" customHeight="1">
      <c r="A48" s="17" t="s">
        <v>49</v>
      </c>
      <c r="B48" s="18">
        <v>604</v>
      </c>
      <c r="C48" s="19">
        <v>84</v>
      </c>
      <c r="D48" s="19">
        <v>139.0728476821192</v>
      </c>
      <c r="E48" s="19">
        <v>2511</v>
      </c>
      <c r="F48" s="19">
        <v>29.892857142857142</v>
      </c>
      <c r="G48" s="19">
        <v>4.1572847682119205</v>
      </c>
    </row>
    <row r="49" spans="1:7" ht="10.5" customHeight="1">
      <c r="A49" s="17" t="s">
        <v>50</v>
      </c>
      <c r="B49" s="18">
        <v>1325</v>
      </c>
      <c r="C49" s="19">
        <v>26.5</v>
      </c>
      <c r="D49" s="19">
        <v>20</v>
      </c>
      <c r="E49" s="19">
        <v>7340</v>
      </c>
      <c r="F49" s="19">
        <v>276.9811320754717</v>
      </c>
      <c r="G49" s="19">
        <v>5.539622641509434</v>
      </c>
    </row>
    <row r="50" spans="1:7" ht="10.5" customHeight="1">
      <c r="A50" s="17" t="s">
        <v>51</v>
      </c>
      <c r="B50" s="18">
        <v>1651</v>
      </c>
      <c r="C50" s="19">
        <v>114.2</v>
      </c>
      <c r="D50" s="19">
        <v>69.1701998788613</v>
      </c>
      <c r="E50" s="19">
        <v>10054</v>
      </c>
      <c r="F50" s="19">
        <v>88.0385288966725</v>
      </c>
      <c r="G50" s="19">
        <v>6.089642640823743</v>
      </c>
    </row>
    <row r="51" spans="1:7" ht="10.5" customHeight="1">
      <c r="A51" s="17" t="s">
        <v>52</v>
      </c>
      <c r="B51" s="18">
        <v>562</v>
      </c>
      <c r="C51" s="19">
        <v>21</v>
      </c>
      <c r="D51" s="19">
        <v>37.36654804270463</v>
      </c>
      <c r="E51" s="19">
        <v>0</v>
      </c>
      <c r="F51" s="19">
        <v>0</v>
      </c>
      <c r="G51" s="19">
        <v>0</v>
      </c>
    </row>
    <row r="52" spans="1:7" ht="10.5" customHeight="1">
      <c r="A52" s="17" t="s">
        <v>53</v>
      </c>
      <c r="B52" s="18">
        <v>362</v>
      </c>
      <c r="C52" s="19">
        <v>6</v>
      </c>
      <c r="D52" s="19">
        <v>16.574585635359117</v>
      </c>
      <c r="E52" s="19">
        <v>1492</v>
      </c>
      <c r="F52" s="19">
        <v>248.66666666666666</v>
      </c>
      <c r="G52" s="19">
        <v>4.121546961325967</v>
      </c>
    </row>
    <row r="53" spans="1:7" ht="10.5" customHeight="1">
      <c r="A53" s="17" t="s">
        <v>54</v>
      </c>
      <c r="B53" s="18">
        <v>1884</v>
      </c>
      <c r="C53" s="19">
        <v>139</v>
      </c>
      <c r="D53" s="19">
        <v>73.7791932059448</v>
      </c>
      <c r="E53" s="19">
        <v>18178</v>
      </c>
      <c r="F53" s="19">
        <v>130.77697841726618</v>
      </c>
      <c r="G53" s="19">
        <v>9.648619957537155</v>
      </c>
    </row>
    <row r="54" spans="1:7" ht="10.5" customHeight="1">
      <c r="A54" s="17" t="s">
        <v>55</v>
      </c>
      <c r="B54" s="18">
        <v>742</v>
      </c>
      <c r="C54" s="19">
        <v>38</v>
      </c>
      <c r="D54" s="19">
        <v>51.21293800539083</v>
      </c>
      <c r="E54" s="19">
        <v>3889</v>
      </c>
      <c r="F54" s="19">
        <v>102.34210526315789</v>
      </c>
      <c r="G54" s="19">
        <v>5.241239892183288</v>
      </c>
    </row>
    <row r="55" spans="1:7" ht="10.5" customHeight="1">
      <c r="A55" s="17" t="s">
        <v>56</v>
      </c>
      <c r="B55" s="18">
        <v>516</v>
      </c>
      <c r="C55" s="19">
        <v>40.1</v>
      </c>
      <c r="D55" s="19">
        <v>77.71317829457364</v>
      </c>
      <c r="E55" s="19">
        <v>5221</v>
      </c>
      <c r="F55" s="19">
        <v>130.1995012468828</v>
      </c>
      <c r="G55" s="19">
        <v>10.118217054263566</v>
      </c>
    </row>
    <row r="56" spans="1:7" ht="10.5" customHeight="1">
      <c r="A56" s="17" t="s">
        <v>57</v>
      </c>
      <c r="B56" s="18">
        <v>103</v>
      </c>
      <c r="C56" s="19">
        <v>4</v>
      </c>
      <c r="D56" s="19">
        <v>38.83495145631068</v>
      </c>
      <c r="E56" s="19">
        <v>500</v>
      </c>
      <c r="F56" s="19">
        <v>125</v>
      </c>
      <c r="G56" s="19">
        <v>4.854368932038835</v>
      </c>
    </row>
    <row r="57" spans="1:7" ht="10.5" customHeight="1">
      <c r="A57" s="17" t="s">
        <v>58</v>
      </c>
      <c r="B57" s="18">
        <v>681</v>
      </c>
      <c r="C57" s="19">
        <v>53.5</v>
      </c>
      <c r="D57" s="19">
        <v>78.56093979441997</v>
      </c>
      <c r="E57" s="19">
        <v>9872</v>
      </c>
      <c r="F57" s="19">
        <v>184.52336448598132</v>
      </c>
      <c r="G57" s="19">
        <v>14.49632892804699</v>
      </c>
    </row>
    <row r="58" spans="1:7" ht="10.5" customHeight="1">
      <c r="A58" s="17" t="s">
        <v>59</v>
      </c>
      <c r="B58" s="18">
        <v>3539</v>
      </c>
      <c r="C58" s="19">
        <v>198.5</v>
      </c>
      <c r="D58" s="19">
        <v>56.089290760101726</v>
      </c>
      <c r="E58" s="19">
        <v>11980</v>
      </c>
      <c r="F58" s="19">
        <v>60.35264483627204</v>
      </c>
      <c r="G58" s="19">
        <v>3.385137044362814</v>
      </c>
    </row>
    <row r="59" spans="1:7" ht="10.5" customHeight="1">
      <c r="A59" s="17" t="s">
        <v>60</v>
      </c>
      <c r="B59" s="18">
        <v>1764</v>
      </c>
      <c r="C59" s="19">
        <v>88.6</v>
      </c>
      <c r="D59" s="19">
        <v>50.22675736961452</v>
      </c>
      <c r="E59" s="19">
        <v>11888</v>
      </c>
      <c r="F59" s="19">
        <v>134.17607223476296</v>
      </c>
      <c r="G59" s="19">
        <v>6.73922902494331</v>
      </c>
    </row>
    <row r="60" spans="1:7" ht="10.5" customHeight="1">
      <c r="A60" s="17" t="s">
        <v>61</v>
      </c>
      <c r="B60" s="18">
        <v>7864</v>
      </c>
      <c r="C60" s="19">
        <v>622.66</v>
      </c>
      <c r="D60" s="19">
        <v>79.17853509664293</v>
      </c>
      <c r="E60" s="19">
        <v>53596</v>
      </c>
      <c r="F60" s="19">
        <v>86.07586804997912</v>
      </c>
      <c r="G60" s="19">
        <v>6.815361139369278</v>
      </c>
    </row>
    <row r="61" spans="1:7" ht="10.5" customHeight="1">
      <c r="A61" s="17" t="s">
        <v>62</v>
      </c>
      <c r="B61" s="18">
        <v>213</v>
      </c>
      <c r="C61" s="19">
        <v>13</v>
      </c>
      <c r="D61" s="19">
        <v>61.032863849765256</v>
      </c>
      <c r="E61" s="19">
        <v>2300</v>
      </c>
      <c r="F61" s="19">
        <v>176.92307692307693</v>
      </c>
      <c r="G61" s="19">
        <v>10.7981220657277</v>
      </c>
    </row>
    <row r="62" spans="1:7" ht="10.5" customHeight="1">
      <c r="A62" s="17" t="s">
        <v>63</v>
      </c>
      <c r="B62" s="18">
        <v>2541</v>
      </c>
      <c r="C62" s="19">
        <v>162</v>
      </c>
      <c r="D62" s="19">
        <v>63.75442739079103</v>
      </c>
      <c r="E62" s="19">
        <v>21600</v>
      </c>
      <c r="F62" s="19">
        <v>133.33333333333334</v>
      </c>
      <c r="G62" s="19">
        <v>8.500590318772137</v>
      </c>
    </row>
    <row r="63" spans="1:7" ht="10.5" customHeight="1">
      <c r="A63" s="17" t="s">
        <v>64</v>
      </c>
      <c r="B63" s="18">
        <v>1631</v>
      </c>
      <c r="C63" s="19">
        <v>112.8</v>
      </c>
      <c r="D63" s="19">
        <v>69.16002452483139</v>
      </c>
      <c r="E63" s="19">
        <v>1883</v>
      </c>
      <c r="F63" s="19">
        <v>16.69326241134752</v>
      </c>
      <c r="G63" s="19">
        <v>1.1545064377682404</v>
      </c>
    </row>
    <row r="64" spans="1:7" ht="10.5" customHeight="1">
      <c r="A64" s="17" t="s">
        <v>65</v>
      </c>
      <c r="B64" s="18">
        <v>845</v>
      </c>
      <c r="C64" s="19">
        <v>55.4</v>
      </c>
      <c r="D64" s="19">
        <v>65.56213017751479</v>
      </c>
      <c r="E64" s="19">
        <v>1662</v>
      </c>
      <c r="F64" s="19">
        <v>30</v>
      </c>
      <c r="G64" s="19">
        <v>1.9668639053254438</v>
      </c>
    </row>
    <row r="65" spans="1:7" ht="10.5" customHeight="1">
      <c r="A65" s="17" t="s">
        <v>66</v>
      </c>
      <c r="B65" s="18">
        <v>128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</row>
    <row r="66" spans="1:7" ht="10.5" customHeight="1">
      <c r="A66" s="17" t="s">
        <v>67</v>
      </c>
      <c r="B66" s="18">
        <v>1264</v>
      </c>
      <c r="C66" s="19">
        <v>79</v>
      </c>
      <c r="D66" s="19">
        <v>62.5</v>
      </c>
      <c r="E66" s="19">
        <v>1650</v>
      </c>
      <c r="F66" s="19">
        <v>20.88607594936709</v>
      </c>
      <c r="G66" s="19">
        <v>1.3053797468354431</v>
      </c>
    </row>
    <row r="67" spans="1:7" ht="10.5" customHeight="1">
      <c r="A67" s="17" t="s">
        <v>68</v>
      </c>
      <c r="B67" s="18">
        <v>1308</v>
      </c>
      <c r="C67" s="19">
        <v>56.3</v>
      </c>
      <c r="D67" s="19">
        <v>43.042813455657495</v>
      </c>
      <c r="E67" s="19">
        <v>0</v>
      </c>
      <c r="F67" s="19">
        <v>0</v>
      </c>
      <c r="G67" s="19">
        <v>0</v>
      </c>
    </row>
    <row r="68" spans="1:7" ht="10.5" customHeight="1">
      <c r="A68" s="17" t="s">
        <v>69</v>
      </c>
      <c r="B68" s="18">
        <v>211</v>
      </c>
      <c r="C68" s="19">
        <v>7</v>
      </c>
      <c r="D68" s="19">
        <v>33.175355450236964</v>
      </c>
      <c r="E68" s="19">
        <v>0</v>
      </c>
      <c r="F68" s="19">
        <v>0</v>
      </c>
      <c r="G68" s="19">
        <v>0</v>
      </c>
    </row>
    <row r="69" spans="1:7" ht="10.5" customHeight="1">
      <c r="A69" s="17" t="s">
        <v>70</v>
      </c>
      <c r="B69" s="18">
        <v>852</v>
      </c>
      <c r="C69" s="19">
        <v>48.3</v>
      </c>
      <c r="D69" s="19">
        <v>56.69014084507043</v>
      </c>
      <c r="E69" s="19">
        <v>5545</v>
      </c>
      <c r="F69" s="19">
        <v>114.80331262939957</v>
      </c>
      <c r="G69" s="19">
        <v>6.508215962441315</v>
      </c>
    </row>
    <row r="70" spans="1:7" ht="10.5" customHeight="1">
      <c r="A70" s="17" t="s">
        <v>71</v>
      </c>
      <c r="B70" s="18">
        <v>1390</v>
      </c>
      <c r="C70" s="19">
        <v>70.5</v>
      </c>
      <c r="D70" s="19">
        <v>50.719424460431654</v>
      </c>
      <c r="E70" s="19">
        <v>18955</v>
      </c>
      <c r="F70" s="19">
        <v>268.86524822695037</v>
      </c>
      <c r="G70" s="19">
        <v>13.636690647482014</v>
      </c>
    </row>
    <row r="71" spans="1:7" ht="10.5" customHeight="1">
      <c r="A71" s="17" t="s">
        <v>72</v>
      </c>
      <c r="B71" s="18">
        <v>7462</v>
      </c>
      <c r="C71" s="19">
        <v>817.9</v>
      </c>
      <c r="D71" s="19">
        <v>109.6086839989279</v>
      </c>
      <c r="E71" s="19">
        <v>61100</v>
      </c>
      <c r="F71" s="19">
        <v>74.70350898642866</v>
      </c>
      <c r="G71" s="19">
        <v>8.18815331010453</v>
      </c>
    </row>
    <row r="72" spans="1:7" ht="10.5" customHeight="1">
      <c r="A72" s="17" t="s">
        <v>73</v>
      </c>
      <c r="B72" s="18">
        <v>3902</v>
      </c>
      <c r="C72" s="19">
        <v>194.3</v>
      </c>
      <c r="D72" s="19">
        <v>49.79497693490518</v>
      </c>
      <c r="E72" s="19">
        <v>17078</v>
      </c>
      <c r="F72" s="19">
        <v>87.89500772002059</v>
      </c>
      <c r="G72" s="19">
        <v>4.3767298821117375</v>
      </c>
    </row>
    <row r="73" spans="1:7" ht="10.5" customHeight="1">
      <c r="A73" s="17" t="s">
        <v>74</v>
      </c>
      <c r="B73" s="18">
        <v>371</v>
      </c>
      <c r="C73" s="19">
        <v>9.6</v>
      </c>
      <c r="D73" s="19">
        <v>25.87601078167116</v>
      </c>
      <c r="E73" s="19">
        <v>244</v>
      </c>
      <c r="F73" s="19">
        <v>25.416666666666668</v>
      </c>
      <c r="G73" s="19">
        <v>0.6576819407008087</v>
      </c>
    </row>
    <row r="74" spans="1:7" ht="10.5" customHeight="1">
      <c r="A74" s="17" t="s">
        <v>75</v>
      </c>
      <c r="B74" s="18">
        <v>1050</v>
      </c>
      <c r="C74" s="19">
        <v>121.3</v>
      </c>
      <c r="D74" s="19">
        <v>115.52380952380952</v>
      </c>
      <c r="E74" s="19">
        <v>21093</v>
      </c>
      <c r="F74" s="19">
        <v>173.89117889530092</v>
      </c>
      <c r="G74" s="19">
        <v>20.088571428571427</v>
      </c>
    </row>
    <row r="75" spans="1:7" ht="10.5" customHeight="1">
      <c r="A75" s="17" t="s">
        <v>76</v>
      </c>
      <c r="B75" s="18">
        <v>53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</row>
    <row r="76" spans="1:7" ht="10.5" customHeight="1">
      <c r="A76" s="17" t="s">
        <v>77</v>
      </c>
      <c r="B76" s="18">
        <v>77</v>
      </c>
      <c r="C76" s="19">
        <v>7.1</v>
      </c>
      <c r="D76" s="19">
        <v>92.20779220779222</v>
      </c>
      <c r="E76" s="19">
        <v>0</v>
      </c>
      <c r="F76" s="19">
        <v>0</v>
      </c>
      <c r="G76" s="19">
        <v>0</v>
      </c>
    </row>
    <row r="77" spans="1:7" ht="10.5" customHeight="1">
      <c r="A77" s="17" t="s">
        <v>78</v>
      </c>
      <c r="B77" s="18">
        <v>1626</v>
      </c>
      <c r="C77" s="19">
        <v>61.2</v>
      </c>
      <c r="D77" s="19">
        <v>37.638376383763834</v>
      </c>
      <c r="E77" s="19">
        <v>12268</v>
      </c>
      <c r="F77" s="19">
        <v>200.45751633986927</v>
      </c>
      <c r="G77" s="19">
        <v>7.54489544895449</v>
      </c>
    </row>
    <row r="78" spans="1:7" ht="10.5" customHeight="1">
      <c r="A78" s="17" t="s">
        <v>79</v>
      </c>
      <c r="B78" s="18">
        <v>1421</v>
      </c>
      <c r="C78" s="19">
        <v>74.2</v>
      </c>
      <c r="D78" s="19">
        <v>52.216748768472904</v>
      </c>
      <c r="E78" s="19">
        <v>10019</v>
      </c>
      <c r="F78" s="19">
        <v>135.02695417789758</v>
      </c>
      <c r="G78" s="19">
        <v>7.0506685432793805</v>
      </c>
    </row>
    <row r="79" spans="1:7" ht="10.5" customHeight="1">
      <c r="A79" s="17" t="s">
        <v>80</v>
      </c>
      <c r="B79" s="18">
        <v>14783</v>
      </c>
      <c r="C79" s="19">
        <v>1459</v>
      </c>
      <c r="D79" s="19">
        <v>98.69444632347967</v>
      </c>
      <c r="E79" s="19">
        <v>459822</v>
      </c>
      <c r="F79" s="19">
        <v>315.16244002741604</v>
      </c>
      <c r="G79" s="19">
        <v>31.104782520462695</v>
      </c>
    </row>
    <row r="80" spans="1:7" ht="10.5" customHeight="1">
      <c r="A80" s="17" t="s">
        <v>81</v>
      </c>
      <c r="B80" s="18">
        <v>6015</v>
      </c>
      <c r="C80" s="19">
        <v>378</v>
      </c>
      <c r="D80" s="19">
        <v>62.8428927680798</v>
      </c>
      <c r="E80" s="19">
        <v>37338</v>
      </c>
      <c r="F80" s="19">
        <v>98.77777777777777</v>
      </c>
      <c r="G80" s="19">
        <v>6.207481296758105</v>
      </c>
    </row>
    <row r="81" spans="1:7" ht="10.5" customHeight="1">
      <c r="A81" s="17" t="s">
        <v>82</v>
      </c>
      <c r="B81" s="18">
        <v>723</v>
      </c>
      <c r="C81" s="19">
        <v>24.4</v>
      </c>
      <c r="D81" s="19">
        <v>33.74827109266944</v>
      </c>
      <c r="E81" s="19">
        <v>564</v>
      </c>
      <c r="F81" s="19">
        <v>23.114754098360653</v>
      </c>
      <c r="G81" s="19">
        <v>0.7800829875518672</v>
      </c>
    </row>
    <row r="82" spans="1:7" ht="10.5" customHeight="1">
      <c r="A82" s="17" t="s">
        <v>83</v>
      </c>
      <c r="B82" s="18">
        <v>26489</v>
      </c>
      <c r="C82" s="19">
        <v>1255</v>
      </c>
      <c r="D82" s="19">
        <v>47.378156970818075</v>
      </c>
      <c r="E82" s="19">
        <v>199100</v>
      </c>
      <c r="F82" s="19">
        <v>158.64541832669323</v>
      </c>
      <c r="G82" s="19">
        <v>7.51632753218317</v>
      </c>
    </row>
    <row r="83" spans="1:7" ht="10.5" customHeight="1">
      <c r="A83" s="17" t="s">
        <v>84</v>
      </c>
      <c r="B83" s="18">
        <v>1362</v>
      </c>
      <c r="C83" s="19">
        <v>132.9</v>
      </c>
      <c r="D83" s="19">
        <v>97.57709251101322</v>
      </c>
      <c r="E83" s="19">
        <v>9406</v>
      </c>
      <c r="F83" s="19">
        <v>70.77501881113619</v>
      </c>
      <c r="G83" s="19">
        <v>6.906020558002937</v>
      </c>
    </row>
    <row r="84" spans="1:7" ht="10.5" customHeight="1">
      <c r="A84" s="17" t="s">
        <v>85</v>
      </c>
      <c r="B84" s="18">
        <v>1058</v>
      </c>
      <c r="C84" s="19">
        <v>71.1</v>
      </c>
      <c r="D84" s="19">
        <v>67.2022684310019</v>
      </c>
      <c r="E84" s="19">
        <v>15663</v>
      </c>
      <c r="F84" s="19">
        <v>220.295358649789</v>
      </c>
      <c r="G84" s="19">
        <v>14.804347826086957</v>
      </c>
    </row>
    <row r="85" spans="1:7" ht="10.5" customHeight="1">
      <c r="A85" s="17" t="s">
        <v>86</v>
      </c>
      <c r="B85" s="18">
        <v>568</v>
      </c>
      <c r="C85" s="19">
        <v>64.2</v>
      </c>
      <c r="D85" s="19">
        <v>113.02816901408451</v>
      </c>
      <c r="E85" s="19">
        <v>11546</v>
      </c>
      <c r="F85" s="19">
        <v>179.8442367601246</v>
      </c>
      <c r="G85" s="19">
        <v>20.327464788732396</v>
      </c>
    </row>
    <row r="86" spans="1:7" ht="10.5" customHeight="1">
      <c r="A86" s="17" t="s">
        <v>87</v>
      </c>
      <c r="B86" s="18">
        <v>5517</v>
      </c>
      <c r="C86" s="19">
        <v>261.7</v>
      </c>
      <c r="D86" s="19">
        <v>47.43520029001269</v>
      </c>
      <c r="E86" s="19">
        <v>56000</v>
      </c>
      <c r="F86" s="19">
        <v>213.98547955674437</v>
      </c>
      <c r="G86" s="19">
        <v>10.150444081928585</v>
      </c>
    </row>
    <row r="87" spans="1:7" ht="10.5" customHeight="1">
      <c r="A87" s="17" t="s">
        <v>88</v>
      </c>
      <c r="B87" s="18">
        <v>1085</v>
      </c>
      <c r="C87" s="19">
        <v>58.2</v>
      </c>
      <c r="D87" s="19">
        <v>53.64055299539171</v>
      </c>
      <c r="E87" s="19">
        <v>3637</v>
      </c>
      <c r="F87" s="19">
        <v>62.4914089347079</v>
      </c>
      <c r="G87" s="19">
        <v>3.352073732718894</v>
      </c>
    </row>
    <row r="88" spans="1:7" ht="10.5" customHeight="1">
      <c r="A88" s="17" t="s">
        <v>89</v>
      </c>
      <c r="B88" s="18">
        <v>1505</v>
      </c>
      <c r="C88" s="19">
        <v>60.6</v>
      </c>
      <c r="D88" s="19">
        <v>40.26578073089701</v>
      </c>
      <c r="E88" s="19">
        <v>10406</v>
      </c>
      <c r="F88" s="19">
        <v>171.7161716171617</v>
      </c>
      <c r="G88" s="19">
        <v>6.914285714285715</v>
      </c>
    </row>
    <row r="89" spans="1:7" ht="10.5" customHeight="1">
      <c r="A89" s="17" t="s">
        <v>90</v>
      </c>
      <c r="B89" s="18">
        <v>6175</v>
      </c>
      <c r="C89" s="19">
        <v>633.8</v>
      </c>
      <c r="D89" s="19">
        <v>102.63967611336034</v>
      </c>
      <c r="E89" s="19">
        <v>69239</v>
      </c>
      <c r="F89" s="19">
        <v>109.24424108551592</v>
      </c>
      <c r="G89" s="19">
        <v>11.212793522267207</v>
      </c>
    </row>
    <row r="90" spans="1:7" ht="10.5" customHeight="1">
      <c r="A90" s="17" t="s">
        <v>91</v>
      </c>
      <c r="B90" s="18">
        <v>180</v>
      </c>
      <c r="C90" s="19">
        <v>25.8</v>
      </c>
      <c r="D90" s="19">
        <v>143.33333333333334</v>
      </c>
      <c r="E90" s="19">
        <v>0</v>
      </c>
      <c r="F90" s="19">
        <v>0</v>
      </c>
      <c r="G90" s="19">
        <v>0</v>
      </c>
    </row>
    <row r="91" spans="1:7" ht="10.5" customHeight="1">
      <c r="A91" s="17" t="s">
        <v>92</v>
      </c>
      <c r="B91" s="18">
        <v>310</v>
      </c>
      <c r="C91" s="19">
        <v>18</v>
      </c>
      <c r="D91" s="19">
        <v>58.064516129032256</v>
      </c>
      <c r="E91" s="19">
        <v>2453</v>
      </c>
      <c r="F91" s="19">
        <v>136.27777777777777</v>
      </c>
      <c r="G91" s="19">
        <v>7.912903225806452</v>
      </c>
    </row>
    <row r="92" spans="1:7" ht="10.5" customHeight="1">
      <c r="A92" s="17" t="s">
        <v>93</v>
      </c>
      <c r="B92" s="18">
        <v>6515</v>
      </c>
      <c r="C92" s="19">
        <v>938.9</v>
      </c>
      <c r="D92" s="19">
        <v>144.11358403683806</v>
      </c>
      <c r="E92" s="19">
        <v>168982</v>
      </c>
      <c r="F92" s="19">
        <v>179.9786984769411</v>
      </c>
      <c r="G92" s="19">
        <v>25.93737528779739</v>
      </c>
    </row>
    <row r="93" spans="1:7" ht="10.5" customHeight="1">
      <c r="A93" s="17" t="s">
        <v>94</v>
      </c>
      <c r="B93" s="18">
        <v>2075</v>
      </c>
      <c r="C93" s="19">
        <v>117.6</v>
      </c>
      <c r="D93" s="19">
        <v>56.67469879518073</v>
      </c>
      <c r="E93" s="19">
        <v>16298</v>
      </c>
      <c r="F93" s="19">
        <v>138.58843537414964</v>
      </c>
      <c r="G93" s="19">
        <v>7.854457831325301</v>
      </c>
    </row>
    <row r="94" spans="1:7" ht="10.5" customHeight="1">
      <c r="A94" s="17" t="s">
        <v>95</v>
      </c>
      <c r="B94" s="18">
        <v>778</v>
      </c>
      <c r="C94" s="19">
        <v>81.4</v>
      </c>
      <c r="D94" s="19">
        <v>104.62724935732648</v>
      </c>
      <c r="E94" s="19">
        <v>0</v>
      </c>
      <c r="F94" s="19">
        <v>0</v>
      </c>
      <c r="G94" s="19">
        <v>0</v>
      </c>
    </row>
    <row r="95" spans="1:7" ht="10.5" customHeight="1">
      <c r="A95" s="17" t="s">
        <v>96</v>
      </c>
      <c r="B95" s="18">
        <v>4244</v>
      </c>
      <c r="C95" s="19">
        <v>350.2</v>
      </c>
      <c r="D95" s="19">
        <v>82.51649387370405</v>
      </c>
      <c r="E95" s="19">
        <v>25182</v>
      </c>
      <c r="F95" s="19">
        <v>71.90748143917762</v>
      </c>
      <c r="G95" s="19">
        <v>5.933553251649387</v>
      </c>
    </row>
    <row r="96" spans="1:7" ht="10.5" customHeight="1">
      <c r="A96" s="17" t="s">
        <v>97</v>
      </c>
      <c r="B96" s="18">
        <v>703</v>
      </c>
      <c r="C96" s="19">
        <v>50</v>
      </c>
      <c r="D96" s="19">
        <v>71.12375533428165</v>
      </c>
      <c r="E96" s="19">
        <v>7255</v>
      </c>
      <c r="F96" s="19">
        <v>145.1</v>
      </c>
      <c r="G96" s="19">
        <v>10.320056899004268</v>
      </c>
    </row>
    <row r="97" spans="1:7" ht="10.5" customHeight="1">
      <c r="A97" s="17" t="s">
        <v>98</v>
      </c>
      <c r="B97" s="18">
        <v>768</v>
      </c>
      <c r="C97" s="19">
        <v>24.24</v>
      </c>
      <c r="D97" s="19">
        <v>31.5625</v>
      </c>
      <c r="E97" s="19">
        <v>4004</v>
      </c>
      <c r="F97" s="19">
        <v>165.18151815181517</v>
      </c>
      <c r="G97" s="19">
        <v>5.213541666666667</v>
      </c>
    </row>
    <row r="98" spans="1:7" ht="10.5" customHeight="1">
      <c r="A98" s="17" t="s">
        <v>99</v>
      </c>
      <c r="B98" s="18">
        <v>2711</v>
      </c>
      <c r="C98" s="19">
        <v>195</v>
      </c>
      <c r="D98" s="19">
        <v>71.92917742530432</v>
      </c>
      <c r="E98" s="19">
        <v>34959</v>
      </c>
      <c r="F98" s="19">
        <v>179.27692307692308</v>
      </c>
      <c r="G98" s="19">
        <v>12.895241608262634</v>
      </c>
    </row>
    <row r="99" spans="1:7" ht="10.5" customHeight="1">
      <c r="A99" s="17" t="s">
        <v>100</v>
      </c>
      <c r="B99" s="18">
        <v>779</v>
      </c>
      <c r="C99" s="19">
        <v>50.2</v>
      </c>
      <c r="D99" s="19">
        <v>64.4415917843389</v>
      </c>
      <c r="E99" s="19">
        <v>0</v>
      </c>
      <c r="F99" s="19">
        <v>0</v>
      </c>
      <c r="G99" s="19">
        <v>0</v>
      </c>
    </row>
    <row r="100" spans="1:7" ht="10.5" customHeight="1">
      <c r="A100" s="17" t="s">
        <v>101</v>
      </c>
      <c r="B100" s="18">
        <v>338</v>
      </c>
      <c r="C100" s="19">
        <v>18.3</v>
      </c>
      <c r="D100" s="19">
        <v>54.142011834319526</v>
      </c>
      <c r="E100" s="19">
        <v>359</v>
      </c>
      <c r="F100" s="19">
        <v>19.617486338797814</v>
      </c>
      <c r="G100" s="19">
        <v>1.0621301775147929</v>
      </c>
    </row>
    <row r="101" spans="1:7" ht="10.5" customHeight="1">
      <c r="A101" s="17" t="s">
        <v>102</v>
      </c>
      <c r="B101" s="18">
        <v>2374</v>
      </c>
      <c r="C101" s="19">
        <v>234</v>
      </c>
      <c r="D101" s="19">
        <v>98.56781802864364</v>
      </c>
      <c r="E101" s="19">
        <v>38988</v>
      </c>
      <c r="F101" s="19">
        <v>166.6153846153846</v>
      </c>
      <c r="G101" s="19">
        <v>16.422914911541703</v>
      </c>
    </row>
    <row r="102" spans="1:7" ht="10.5" customHeight="1">
      <c r="A102" s="17" t="s">
        <v>103</v>
      </c>
      <c r="B102" s="18">
        <v>1158</v>
      </c>
      <c r="C102" s="19">
        <v>159.3</v>
      </c>
      <c r="D102" s="19">
        <v>137.56476683937825</v>
      </c>
      <c r="E102" s="19">
        <v>18665</v>
      </c>
      <c r="F102" s="19">
        <v>117.16886377903326</v>
      </c>
      <c r="G102" s="19">
        <v>16.118307426597582</v>
      </c>
    </row>
    <row r="103" spans="1:7" ht="10.5" customHeight="1">
      <c r="A103" s="17" t="s">
        <v>104</v>
      </c>
      <c r="B103" s="18">
        <v>837</v>
      </c>
      <c r="C103" s="19">
        <v>51.3</v>
      </c>
      <c r="D103" s="19">
        <v>61.29032258064517</v>
      </c>
      <c r="E103" s="19">
        <v>4415</v>
      </c>
      <c r="F103" s="19">
        <v>86.06237816764131</v>
      </c>
      <c r="G103" s="19">
        <v>5.27479091995221</v>
      </c>
    </row>
    <row r="104" spans="1:7" ht="10.5" customHeight="1">
      <c r="A104" s="17" t="s">
        <v>105</v>
      </c>
      <c r="B104" s="18">
        <v>615</v>
      </c>
      <c r="C104" s="19">
        <v>16</v>
      </c>
      <c r="D104" s="19">
        <v>26.016260162601625</v>
      </c>
      <c r="E104" s="19">
        <v>339</v>
      </c>
      <c r="F104" s="19">
        <v>21.1875</v>
      </c>
      <c r="G104" s="19">
        <v>0.551219512195122</v>
      </c>
    </row>
    <row r="105" spans="1:7" ht="10.5" customHeight="1">
      <c r="A105" s="17" t="s">
        <v>106</v>
      </c>
      <c r="B105" s="18">
        <v>3671</v>
      </c>
      <c r="C105" s="19">
        <v>227</v>
      </c>
      <c r="D105" s="19">
        <v>61.83601198583492</v>
      </c>
      <c r="E105" s="19">
        <v>12000</v>
      </c>
      <c r="F105" s="19">
        <v>52.863436123348016</v>
      </c>
      <c r="G105" s="19">
        <v>3.2688640697357667</v>
      </c>
    </row>
    <row r="106" spans="1:7" ht="10.5" customHeight="1">
      <c r="A106" s="17" t="s">
        <v>107</v>
      </c>
      <c r="B106" s="18">
        <v>1161</v>
      </c>
      <c r="C106" s="19">
        <v>29</v>
      </c>
      <c r="D106" s="19">
        <v>24.978466838931954</v>
      </c>
      <c r="E106" s="19">
        <v>3360</v>
      </c>
      <c r="F106" s="19">
        <v>115.86206896551724</v>
      </c>
      <c r="G106" s="19">
        <v>2.8940568475452197</v>
      </c>
    </row>
    <row r="107" spans="1:7" ht="10.5" customHeight="1">
      <c r="A107" s="17" t="s">
        <v>108</v>
      </c>
      <c r="B107" s="18">
        <v>1485</v>
      </c>
      <c r="C107" s="19">
        <v>211.8</v>
      </c>
      <c r="D107" s="19">
        <v>142.62626262626262</v>
      </c>
      <c r="E107" s="19">
        <v>30594</v>
      </c>
      <c r="F107" s="19">
        <v>144.44759206798867</v>
      </c>
      <c r="G107" s="19">
        <v>20.602020202020203</v>
      </c>
    </row>
    <row r="108" spans="1:7" ht="10.5" customHeight="1">
      <c r="A108" s="17" t="s">
        <v>109</v>
      </c>
      <c r="B108" s="18">
        <v>778</v>
      </c>
      <c r="C108" s="19">
        <v>51.7</v>
      </c>
      <c r="D108" s="19">
        <v>66.45244215938304</v>
      </c>
      <c r="E108" s="19">
        <v>1540</v>
      </c>
      <c r="F108" s="19">
        <v>29.78723404255319</v>
      </c>
      <c r="G108" s="19">
        <v>1.9794344473007712</v>
      </c>
    </row>
    <row r="109" spans="1:7" ht="10.5" customHeight="1">
      <c r="A109" s="17" t="s">
        <v>110</v>
      </c>
      <c r="B109" s="18">
        <v>1410</v>
      </c>
      <c r="C109" s="19">
        <v>62.5</v>
      </c>
      <c r="D109" s="19">
        <v>44.326241134751776</v>
      </c>
      <c r="E109" s="19">
        <v>0</v>
      </c>
      <c r="F109" s="19">
        <v>0</v>
      </c>
      <c r="G109" s="19">
        <v>0</v>
      </c>
    </row>
    <row r="110" spans="1:7" ht="10.5" customHeight="1">
      <c r="A110" s="17" t="s">
        <v>111</v>
      </c>
      <c r="B110" s="18">
        <v>7453</v>
      </c>
      <c r="C110" s="19">
        <v>398</v>
      </c>
      <c r="D110" s="19">
        <v>53.40131490674896</v>
      </c>
      <c r="E110" s="19">
        <v>36750</v>
      </c>
      <c r="F110" s="19">
        <v>92.33668341708542</v>
      </c>
      <c r="G110" s="19">
        <v>4.930900308600563</v>
      </c>
    </row>
    <row r="111" spans="1:7" ht="10.5" customHeight="1">
      <c r="A111" s="17" t="s">
        <v>112</v>
      </c>
      <c r="B111" s="18">
        <v>1045</v>
      </c>
      <c r="C111" s="19">
        <v>50</v>
      </c>
      <c r="D111" s="19">
        <v>47.84688995215311</v>
      </c>
      <c r="E111" s="19">
        <v>3500</v>
      </c>
      <c r="F111" s="19">
        <v>70</v>
      </c>
      <c r="G111" s="19">
        <v>3.349282296650718</v>
      </c>
    </row>
    <row r="112" spans="1:7" ht="10.5" customHeight="1">
      <c r="A112" s="17" t="s">
        <v>113</v>
      </c>
      <c r="B112" s="18">
        <v>1348</v>
      </c>
      <c r="C112" s="19">
        <v>67.9</v>
      </c>
      <c r="D112" s="19">
        <v>50.37091988130564</v>
      </c>
      <c r="E112" s="19">
        <v>7876</v>
      </c>
      <c r="F112" s="19">
        <v>115.99410898379969</v>
      </c>
      <c r="G112" s="19">
        <v>5.84272997032641</v>
      </c>
    </row>
    <row r="113" spans="1:7" ht="10.5" customHeight="1">
      <c r="A113" s="17" t="s">
        <v>114</v>
      </c>
      <c r="B113" s="18">
        <v>2270</v>
      </c>
      <c r="C113" s="19">
        <v>131</v>
      </c>
      <c r="D113" s="19">
        <v>57.709251101321584</v>
      </c>
      <c r="E113" s="19">
        <v>23982</v>
      </c>
      <c r="F113" s="19">
        <v>183.06870229007635</v>
      </c>
      <c r="G113" s="19">
        <v>10.5647577092511</v>
      </c>
    </row>
    <row r="114" spans="1:7" ht="10.5" customHeight="1">
      <c r="A114" s="17" t="s">
        <v>115</v>
      </c>
      <c r="B114" s="18">
        <v>114</v>
      </c>
      <c r="C114" s="19">
        <v>8.2</v>
      </c>
      <c r="D114" s="19">
        <v>71.9298245614035</v>
      </c>
      <c r="E114" s="19">
        <v>0</v>
      </c>
      <c r="F114" s="19">
        <v>0</v>
      </c>
      <c r="G114" s="19">
        <v>0</v>
      </c>
    </row>
    <row r="115" spans="1:7" ht="10.5" customHeight="1">
      <c r="A115" s="17" t="s">
        <v>116</v>
      </c>
      <c r="B115" s="18">
        <v>672</v>
      </c>
      <c r="C115" s="19">
        <v>40.8</v>
      </c>
      <c r="D115" s="19">
        <v>60.71428571428572</v>
      </c>
      <c r="E115" s="19">
        <v>11091</v>
      </c>
      <c r="F115" s="19">
        <v>271.8382352941176</v>
      </c>
      <c r="G115" s="19">
        <v>16.504464285714285</v>
      </c>
    </row>
    <row r="116" spans="1:7" ht="10.5" customHeight="1">
      <c r="A116" s="17" t="s">
        <v>117</v>
      </c>
      <c r="B116" s="18">
        <v>689</v>
      </c>
      <c r="C116" s="19">
        <v>48</v>
      </c>
      <c r="D116" s="19">
        <v>69.66618287373004</v>
      </c>
      <c r="E116" s="19">
        <v>5480</v>
      </c>
      <c r="F116" s="19">
        <v>114.16666666666667</v>
      </c>
      <c r="G116" s="19">
        <v>7.95355587808418</v>
      </c>
    </row>
    <row r="117" spans="1:7" ht="10.5" customHeight="1">
      <c r="A117" s="17" t="s">
        <v>118</v>
      </c>
      <c r="B117" s="18">
        <v>252</v>
      </c>
      <c r="C117" s="19">
        <v>28.1</v>
      </c>
      <c r="D117" s="19">
        <v>111.5079365079365</v>
      </c>
      <c r="E117" s="19">
        <v>3514</v>
      </c>
      <c r="F117" s="19">
        <v>125.05338078291814</v>
      </c>
      <c r="G117" s="19">
        <v>13.944444444444445</v>
      </c>
    </row>
    <row r="118" spans="1:7" ht="10.5" customHeight="1">
      <c r="A118" s="17" t="s">
        <v>119</v>
      </c>
      <c r="B118" s="18">
        <v>1169</v>
      </c>
      <c r="C118" s="19">
        <v>40</v>
      </c>
      <c r="D118" s="19">
        <v>34.217279726261765</v>
      </c>
      <c r="E118" s="19">
        <v>0</v>
      </c>
      <c r="F118" s="19">
        <v>0</v>
      </c>
      <c r="G118" s="19">
        <v>0</v>
      </c>
    </row>
    <row r="119" spans="1:7" ht="10.5" customHeight="1">
      <c r="A119" s="17" t="s">
        <v>120</v>
      </c>
      <c r="B119" s="18">
        <v>488</v>
      </c>
      <c r="C119" s="19">
        <v>31</v>
      </c>
      <c r="D119" s="19">
        <v>63.52459016393443</v>
      </c>
      <c r="E119" s="19">
        <v>3067</v>
      </c>
      <c r="F119" s="19">
        <v>98.93548387096774</v>
      </c>
      <c r="G119" s="19">
        <v>6.284836065573771</v>
      </c>
    </row>
    <row r="120" spans="1:7" ht="10.5" customHeight="1">
      <c r="A120" s="17" t="s">
        <v>121</v>
      </c>
      <c r="B120" s="18">
        <v>2030</v>
      </c>
      <c r="C120" s="19">
        <v>81.7</v>
      </c>
      <c r="D120" s="19">
        <v>40.24630541871921</v>
      </c>
      <c r="E120" s="19">
        <v>2780</v>
      </c>
      <c r="F120" s="19">
        <v>34.02692778457772</v>
      </c>
      <c r="G120" s="19">
        <v>1.3694581280788178</v>
      </c>
    </row>
    <row r="121" spans="1:7" ht="10.5" customHeight="1">
      <c r="A121" s="17" t="s">
        <v>122</v>
      </c>
      <c r="B121" s="18">
        <v>620</v>
      </c>
      <c r="C121" s="19">
        <v>45.8</v>
      </c>
      <c r="D121" s="19">
        <v>73.8709677419355</v>
      </c>
      <c r="E121" s="19">
        <v>2000</v>
      </c>
      <c r="F121" s="19">
        <v>43.66812227074235</v>
      </c>
      <c r="G121" s="19">
        <v>3.225806451612903</v>
      </c>
    </row>
    <row r="122" spans="1:7" ht="10.5" customHeight="1">
      <c r="A122" s="17" t="s">
        <v>123</v>
      </c>
      <c r="B122" s="18">
        <v>1665</v>
      </c>
      <c r="C122" s="19">
        <v>80.3</v>
      </c>
      <c r="D122" s="19">
        <v>48.228228228228225</v>
      </c>
      <c r="E122" s="19">
        <v>4572</v>
      </c>
      <c r="F122" s="19">
        <v>56.936488169364885</v>
      </c>
      <c r="G122" s="19">
        <v>2.745945945945946</v>
      </c>
    </row>
    <row r="123" spans="1:7" ht="10.5" customHeight="1">
      <c r="A123" s="17" t="s">
        <v>124</v>
      </c>
      <c r="B123" s="18">
        <v>1654</v>
      </c>
      <c r="C123" s="19">
        <v>89.5</v>
      </c>
      <c r="D123" s="19">
        <v>54.11124546553809</v>
      </c>
      <c r="E123" s="19">
        <v>2589</v>
      </c>
      <c r="F123" s="19">
        <v>28.92737430167598</v>
      </c>
      <c r="G123" s="19">
        <v>1.5652962515114872</v>
      </c>
    </row>
    <row r="124" spans="1:7" ht="10.5" customHeight="1">
      <c r="A124" s="17" t="s">
        <v>125</v>
      </c>
      <c r="B124" s="18">
        <v>3753</v>
      </c>
      <c r="C124" s="19">
        <v>329.4</v>
      </c>
      <c r="D124" s="19">
        <v>87.76978417266189</v>
      </c>
      <c r="E124" s="19">
        <v>27663</v>
      </c>
      <c r="F124" s="19">
        <v>83.9799635701275</v>
      </c>
      <c r="G124" s="19">
        <v>7.370903277378098</v>
      </c>
    </row>
    <row r="125" spans="1:7" ht="10.5" customHeight="1">
      <c r="A125" s="17" t="s">
        <v>126</v>
      </c>
      <c r="B125" s="18">
        <v>2294</v>
      </c>
      <c r="C125" s="19">
        <v>85.7</v>
      </c>
      <c r="D125" s="19">
        <v>37.358326068003485</v>
      </c>
      <c r="E125" s="19">
        <v>19543</v>
      </c>
      <c r="F125" s="19">
        <v>228.0396732788798</v>
      </c>
      <c r="G125" s="19">
        <v>8.519180470793374</v>
      </c>
    </row>
    <row r="126" spans="1:7" ht="10.5" customHeight="1">
      <c r="A126" s="17" t="s">
        <v>127</v>
      </c>
      <c r="B126" s="18">
        <v>1427</v>
      </c>
      <c r="C126" s="19">
        <v>95</v>
      </c>
      <c r="D126" s="19">
        <v>66.57323055360897</v>
      </c>
      <c r="E126" s="19">
        <v>6514</v>
      </c>
      <c r="F126" s="19">
        <v>68.56842105263158</v>
      </c>
      <c r="G126" s="19">
        <v>4.564821303433777</v>
      </c>
    </row>
    <row r="127" spans="1:7" ht="10.5" customHeight="1">
      <c r="A127" s="17" t="s">
        <v>128</v>
      </c>
      <c r="B127" s="18">
        <v>2759</v>
      </c>
      <c r="C127" s="19">
        <v>109</v>
      </c>
      <c r="D127" s="19">
        <v>39.5070677781805</v>
      </c>
      <c r="E127" s="19">
        <v>0</v>
      </c>
      <c r="F127" s="19">
        <v>0</v>
      </c>
      <c r="G127" s="19">
        <v>0</v>
      </c>
    </row>
    <row r="128" spans="1:7" ht="10.5" customHeight="1">
      <c r="A128" s="17" t="s">
        <v>129</v>
      </c>
      <c r="B128" s="18">
        <v>387</v>
      </c>
      <c r="C128" s="19">
        <v>42.6</v>
      </c>
      <c r="D128" s="19">
        <v>110.07751937984496</v>
      </c>
      <c r="E128" s="19">
        <v>5893</v>
      </c>
      <c r="F128" s="19">
        <v>138.33333333333334</v>
      </c>
      <c r="G128" s="19">
        <v>15.227390180878553</v>
      </c>
    </row>
    <row r="129" spans="1:7" ht="10.5" customHeight="1">
      <c r="A129" s="17" t="s">
        <v>130</v>
      </c>
      <c r="B129" s="18">
        <v>2785</v>
      </c>
      <c r="C129" s="19">
        <v>207.3</v>
      </c>
      <c r="D129" s="19">
        <v>74.43447037701975</v>
      </c>
      <c r="E129" s="19">
        <v>25097</v>
      </c>
      <c r="F129" s="19">
        <v>121.0660877954655</v>
      </c>
      <c r="G129" s="19">
        <v>9.01149012567325</v>
      </c>
    </row>
    <row r="130" spans="1:7" ht="10.5" customHeight="1">
      <c r="A130" s="17" t="s">
        <v>131</v>
      </c>
      <c r="B130" s="18">
        <v>496</v>
      </c>
      <c r="C130" s="19">
        <v>32.3</v>
      </c>
      <c r="D130" s="19">
        <v>65.12096774193547</v>
      </c>
      <c r="E130" s="19">
        <v>1500</v>
      </c>
      <c r="F130" s="19">
        <v>46.43962848297214</v>
      </c>
      <c r="G130" s="19">
        <v>3.024193548387097</v>
      </c>
    </row>
    <row r="131" spans="1:7" ht="10.5" customHeight="1">
      <c r="A131" s="17" t="s">
        <v>132</v>
      </c>
      <c r="B131" s="18">
        <v>383</v>
      </c>
      <c r="C131" s="19">
        <v>15</v>
      </c>
      <c r="D131" s="19">
        <v>39.1644908616188</v>
      </c>
      <c r="E131" s="19">
        <v>416</v>
      </c>
      <c r="F131" s="19">
        <v>27.733333333333334</v>
      </c>
      <c r="G131" s="19">
        <v>1.0861618798955615</v>
      </c>
    </row>
    <row r="132" spans="1:7" ht="10.5" customHeight="1">
      <c r="A132" s="17" t="s">
        <v>133</v>
      </c>
      <c r="B132" s="18">
        <v>1581</v>
      </c>
      <c r="C132" s="19">
        <v>161.2</v>
      </c>
      <c r="D132" s="19">
        <v>101.96078431372551</v>
      </c>
      <c r="E132" s="19">
        <v>16551</v>
      </c>
      <c r="F132" s="19">
        <v>102.67369727047145</v>
      </c>
      <c r="G132" s="19">
        <v>10.468690702087287</v>
      </c>
    </row>
    <row r="133" spans="1:7" ht="10.5" customHeight="1">
      <c r="A133" s="17" t="s">
        <v>134</v>
      </c>
      <c r="B133" s="18">
        <v>267</v>
      </c>
      <c r="C133" s="19">
        <v>13</v>
      </c>
      <c r="D133" s="19">
        <v>48.68913857677903</v>
      </c>
      <c r="E133" s="19">
        <v>435</v>
      </c>
      <c r="F133" s="19">
        <v>33.46153846153846</v>
      </c>
      <c r="G133" s="19">
        <v>1.6292134831460674</v>
      </c>
    </row>
    <row r="134" spans="1:7" ht="10.5" customHeight="1">
      <c r="A134" s="17" t="s">
        <v>135</v>
      </c>
      <c r="B134" s="18">
        <v>6347</v>
      </c>
      <c r="C134" s="19">
        <v>317.1</v>
      </c>
      <c r="D134" s="19">
        <v>49.96061131243107</v>
      </c>
      <c r="E134" s="19">
        <v>37148</v>
      </c>
      <c r="F134" s="19">
        <v>117.14916430148217</v>
      </c>
      <c r="G134" s="19">
        <v>5.852843863242477</v>
      </c>
    </row>
    <row r="135" spans="1:7" ht="10.5" customHeight="1">
      <c r="A135" s="17" t="s">
        <v>136</v>
      </c>
      <c r="B135" s="18">
        <v>476</v>
      </c>
      <c r="C135" s="19">
        <v>36.6</v>
      </c>
      <c r="D135" s="19">
        <v>76.89075630252101</v>
      </c>
      <c r="E135" s="19">
        <v>4927</v>
      </c>
      <c r="F135" s="19">
        <v>134.61748633879782</v>
      </c>
      <c r="G135" s="19">
        <v>10.350840336134453</v>
      </c>
    </row>
    <row r="136" spans="1:7" ht="10.5" customHeight="1">
      <c r="A136" s="17"/>
      <c r="B136" s="18"/>
      <c r="C136" s="19"/>
      <c r="D136" s="19"/>
      <c r="E136" s="19"/>
      <c r="F136" s="19"/>
      <c r="G136" s="19"/>
    </row>
    <row r="137" spans="1:8" s="24" customFormat="1" ht="10.5" customHeight="1">
      <c r="A137" s="32" t="s">
        <v>3</v>
      </c>
      <c r="B137" s="33">
        <v>6703</v>
      </c>
      <c r="C137" s="34">
        <f>SUM(C138:C143)</f>
        <v>253.5</v>
      </c>
      <c r="D137" s="34">
        <f>C137*1000/B137</f>
        <v>37.818887065493065</v>
      </c>
      <c r="E137" s="34">
        <f>SUM(E138:E143)</f>
        <v>12926</v>
      </c>
      <c r="F137" s="34">
        <f>E137/C137</f>
        <v>50.990138067061146</v>
      </c>
      <c r="G137" s="34">
        <f>F137*1000/E137</f>
        <v>3.9447731755424065</v>
      </c>
      <c r="H137" s="35"/>
    </row>
    <row r="138" spans="1:7" ht="10.5" customHeight="1">
      <c r="A138" s="17" t="s">
        <v>137</v>
      </c>
      <c r="B138" s="18">
        <v>3824</v>
      </c>
      <c r="C138" s="19">
        <v>119</v>
      </c>
      <c r="D138" s="19">
        <v>31.119246861924687</v>
      </c>
      <c r="E138" s="19">
        <v>9779</v>
      </c>
      <c r="F138" s="19">
        <v>82.17647058823529</v>
      </c>
      <c r="G138" s="19">
        <v>2.5572698744769875</v>
      </c>
    </row>
    <row r="139" spans="1:7" ht="10.5" customHeight="1">
      <c r="A139" s="17" t="s">
        <v>138</v>
      </c>
      <c r="B139" s="18">
        <v>513</v>
      </c>
      <c r="C139" s="19">
        <v>24.6</v>
      </c>
      <c r="D139" s="19">
        <v>47.953216374269005</v>
      </c>
      <c r="E139" s="19">
        <v>2180</v>
      </c>
      <c r="F139" s="19">
        <v>88.61788617886178</v>
      </c>
      <c r="G139" s="19">
        <v>4.249512670565302</v>
      </c>
    </row>
    <row r="140" spans="1:7" ht="10.5" customHeight="1">
      <c r="A140" s="17" t="s">
        <v>139</v>
      </c>
      <c r="B140" s="18">
        <v>622</v>
      </c>
      <c r="C140" s="19">
        <v>21</v>
      </c>
      <c r="D140" s="19">
        <v>33.762057877813504</v>
      </c>
      <c r="E140" s="19">
        <v>0</v>
      </c>
      <c r="F140" s="19">
        <v>0</v>
      </c>
      <c r="G140" s="19">
        <v>0</v>
      </c>
    </row>
    <row r="141" spans="1:7" ht="10.5" customHeight="1">
      <c r="A141" s="17" t="s">
        <v>140</v>
      </c>
      <c r="B141" s="18">
        <v>1144</v>
      </c>
      <c r="C141" s="19">
        <v>70.1</v>
      </c>
      <c r="D141" s="19">
        <v>61.27622377622379</v>
      </c>
      <c r="E141" s="19">
        <v>0</v>
      </c>
      <c r="F141" s="19">
        <v>0</v>
      </c>
      <c r="G141" s="19">
        <v>0</v>
      </c>
    </row>
    <row r="142" spans="1:7" ht="10.5" customHeight="1">
      <c r="A142" s="17" t="s">
        <v>141</v>
      </c>
      <c r="B142" s="18">
        <v>107</v>
      </c>
      <c r="C142" s="19">
        <v>6.5</v>
      </c>
      <c r="D142" s="19">
        <v>60.74766355140187</v>
      </c>
      <c r="E142" s="19">
        <v>0</v>
      </c>
      <c r="F142" s="19">
        <v>0</v>
      </c>
      <c r="G142" s="19">
        <v>0</v>
      </c>
    </row>
    <row r="143" spans="1:7" ht="10.5" customHeight="1">
      <c r="A143" s="17" t="s">
        <v>142</v>
      </c>
      <c r="B143" s="18">
        <v>493</v>
      </c>
      <c r="C143" s="19">
        <v>12.3</v>
      </c>
      <c r="D143" s="19">
        <v>24.949290060851926</v>
      </c>
      <c r="E143" s="19">
        <v>967</v>
      </c>
      <c r="F143" s="19">
        <v>78.61788617886178</v>
      </c>
      <c r="G143" s="19">
        <v>1.9614604462474645</v>
      </c>
    </row>
    <row r="144" spans="1:7" ht="10.5" customHeight="1">
      <c r="A144" s="17"/>
      <c r="B144" s="18"/>
      <c r="C144" s="19"/>
      <c r="D144" s="19"/>
      <c r="E144" s="19"/>
      <c r="F144" s="19"/>
      <c r="G144" s="19"/>
    </row>
    <row r="145" spans="1:7" s="24" customFormat="1" ht="10.5" customHeight="1">
      <c r="A145" s="21" t="s">
        <v>4</v>
      </c>
      <c r="B145" s="22">
        <v>26539</v>
      </c>
      <c r="C145" s="23">
        <v>1006.5</v>
      </c>
      <c r="D145" s="23">
        <v>37.925317457326955</v>
      </c>
      <c r="E145" s="23">
        <v>200090</v>
      </c>
      <c r="F145" s="23">
        <v>198.79781420765028</v>
      </c>
      <c r="G145" s="23">
        <v>7.539470213647839</v>
      </c>
    </row>
    <row r="146" spans="1:7" ht="10.5" customHeight="1">
      <c r="A146" s="17" t="s">
        <v>143</v>
      </c>
      <c r="B146" s="18">
        <v>1640</v>
      </c>
      <c r="C146" s="19">
        <v>62.1975206300162</v>
      </c>
      <c r="D146" s="19">
        <v>37.925317457326955</v>
      </c>
      <c r="E146" s="19">
        <v>12364.7312</v>
      </c>
      <c r="F146" s="19">
        <v>198.79781500539178</v>
      </c>
      <c r="G146" s="19">
        <v>7.539470243902439</v>
      </c>
    </row>
    <row r="147" spans="1:7" ht="10.5" customHeight="1">
      <c r="A147" s="17" t="s">
        <v>144</v>
      </c>
      <c r="B147" s="18">
        <v>105</v>
      </c>
      <c r="C147" s="19">
        <v>3.98215833301933</v>
      </c>
      <c r="D147" s="19">
        <v>37.92531745732695</v>
      </c>
      <c r="E147" s="19">
        <v>791.6444</v>
      </c>
      <c r="F147" s="19">
        <v>198.7978211302723</v>
      </c>
      <c r="G147" s="19">
        <v>7.539470476190476</v>
      </c>
    </row>
    <row r="148" spans="1:7" ht="10.5" customHeight="1">
      <c r="A148" s="17" t="s">
        <v>145</v>
      </c>
      <c r="B148" s="18">
        <v>478</v>
      </c>
      <c r="C148" s="19">
        <v>18.128301744602282</v>
      </c>
      <c r="D148" s="19">
        <v>37.92531745732695</v>
      </c>
      <c r="E148" s="19">
        <v>3603.8668</v>
      </c>
      <c r="F148" s="19">
        <v>198.79781629699838</v>
      </c>
      <c r="G148" s="19">
        <v>7.539470292887029</v>
      </c>
    </row>
    <row r="149" spans="1:7" ht="10.5" customHeight="1">
      <c r="A149" s="17" t="s">
        <v>146</v>
      </c>
      <c r="B149" s="18">
        <v>73</v>
      </c>
      <c r="C149" s="19">
        <v>2.7685481743848674</v>
      </c>
      <c r="D149" s="19">
        <v>37.92531745732695</v>
      </c>
      <c r="E149" s="19">
        <v>550.3813</v>
      </c>
      <c r="F149" s="19">
        <v>198.79780496226584</v>
      </c>
      <c r="G149" s="19">
        <v>7.539469863013699</v>
      </c>
    </row>
    <row r="150" spans="1:7" ht="10.5" customHeight="1">
      <c r="A150" s="17" t="s">
        <v>147</v>
      </c>
      <c r="B150" s="18">
        <v>5863</v>
      </c>
      <c r="C150" s="19">
        <v>222.35613625230792</v>
      </c>
      <c r="D150" s="19">
        <v>37.925317457326955</v>
      </c>
      <c r="E150" s="19">
        <v>44203.9139</v>
      </c>
      <c r="F150" s="19">
        <v>198.7978143757712</v>
      </c>
      <c r="G150" s="19">
        <v>7.539470220023879</v>
      </c>
    </row>
    <row r="151" spans="1:7" ht="10.5" customHeight="1">
      <c r="A151" s="17" t="s">
        <v>148</v>
      </c>
      <c r="B151" s="18">
        <v>1057</v>
      </c>
      <c r="C151" s="19">
        <v>40.08706055239458</v>
      </c>
      <c r="D151" s="19">
        <v>37.92531745732695</v>
      </c>
      <c r="E151" s="19">
        <v>7969.22</v>
      </c>
      <c r="F151" s="19">
        <v>198.79781381286543</v>
      </c>
      <c r="G151" s="19">
        <v>7.539470198675497</v>
      </c>
    </row>
    <row r="152" spans="1:7" ht="10.5" customHeight="1">
      <c r="A152" s="17" t="s">
        <v>149</v>
      </c>
      <c r="B152" s="18">
        <v>52</v>
      </c>
      <c r="C152" s="19">
        <v>1.9721165077810014</v>
      </c>
      <c r="D152" s="19">
        <v>37.925317457326955</v>
      </c>
      <c r="E152" s="19">
        <v>392.0525</v>
      </c>
      <c r="F152" s="19">
        <v>198.79783899843326</v>
      </c>
      <c r="G152" s="19">
        <v>7.539471153846154</v>
      </c>
    </row>
    <row r="153" spans="1:7" ht="10.5" customHeight="1">
      <c r="A153" s="17" t="s">
        <v>150</v>
      </c>
      <c r="B153" s="18">
        <v>47</v>
      </c>
      <c r="C153" s="19">
        <v>1.782489920494367</v>
      </c>
      <c r="D153" s="19">
        <v>37.925317457326955</v>
      </c>
      <c r="E153" s="19">
        <v>904.3551</v>
      </c>
      <c r="F153" s="19">
        <v>507.3549587024764</v>
      </c>
      <c r="G153" s="19">
        <v>19.241597872340424</v>
      </c>
    </row>
    <row r="154" spans="1:7" ht="10.5" customHeight="1">
      <c r="A154" s="17" t="s">
        <v>151</v>
      </c>
      <c r="B154" s="18">
        <v>46</v>
      </c>
      <c r="C154" s="19">
        <v>1.7445646030370399</v>
      </c>
      <c r="D154" s="19">
        <v>37.925317457326955</v>
      </c>
      <c r="E154" s="19">
        <v>346.8156</v>
      </c>
      <c r="F154" s="19">
        <v>198.79779711008877</v>
      </c>
      <c r="G154" s="19">
        <v>7.5394695652173915</v>
      </c>
    </row>
    <row r="155" spans="1:7" ht="10.5" customHeight="1">
      <c r="A155" s="17" t="s">
        <v>152</v>
      </c>
      <c r="B155" s="18">
        <v>71</v>
      </c>
      <c r="C155" s="19">
        <v>2.6926975394702133</v>
      </c>
      <c r="D155" s="19">
        <v>37.92531745732695</v>
      </c>
      <c r="E155" s="19">
        <v>535.3024</v>
      </c>
      <c r="F155" s="19">
        <v>198.7978197155112</v>
      </c>
      <c r="G155" s="19">
        <v>7.539470422535212</v>
      </c>
    </row>
    <row r="156" spans="1:7" ht="10.5" customHeight="1">
      <c r="A156" s="17" t="s">
        <v>153</v>
      </c>
      <c r="B156" s="18">
        <v>80</v>
      </c>
      <c r="C156" s="19">
        <v>3.0340253965861566</v>
      </c>
      <c r="D156" s="19">
        <v>37.925317457326955</v>
      </c>
      <c r="E156" s="19">
        <v>603.1576</v>
      </c>
      <c r="F156" s="19">
        <v>198.79780857426724</v>
      </c>
      <c r="G156" s="19">
        <v>7.53947</v>
      </c>
    </row>
    <row r="157" spans="1:7" ht="10.5" customHeight="1">
      <c r="A157" s="17" t="s">
        <v>154</v>
      </c>
      <c r="B157" s="18">
        <v>89</v>
      </c>
      <c r="C157" s="19">
        <v>3.375353253702099</v>
      </c>
      <c r="D157" s="19">
        <v>37.925317457326955</v>
      </c>
      <c r="E157" s="19">
        <v>671.0128</v>
      </c>
      <c r="F157" s="19">
        <v>198.79779968630865</v>
      </c>
      <c r="G157" s="19">
        <v>7.539469662921348</v>
      </c>
    </row>
    <row r="158" spans="1:7" ht="10.5" customHeight="1">
      <c r="A158" s="17" t="s">
        <v>155</v>
      </c>
      <c r="B158" s="18">
        <v>398</v>
      </c>
      <c r="C158" s="19">
        <v>15.094276348016129</v>
      </c>
      <c r="D158" s="19">
        <v>37.925317457326955</v>
      </c>
      <c r="E158" s="19">
        <v>3000.7091</v>
      </c>
      <c r="F158" s="19">
        <v>198.79781122427835</v>
      </c>
      <c r="G158" s="19">
        <v>7.539470100502513</v>
      </c>
    </row>
    <row r="159" spans="1:7" ht="10.5" customHeight="1">
      <c r="A159" s="17" t="s">
        <v>156</v>
      </c>
      <c r="B159" s="18">
        <v>396</v>
      </c>
      <c r="C159" s="19">
        <v>15.018425713101474</v>
      </c>
      <c r="D159" s="19">
        <v>37.925317457326955</v>
      </c>
      <c r="E159" s="19">
        <v>2985.6302</v>
      </c>
      <c r="F159" s="19">
        <v>198.79781390105728</v>
      </c>
      <c r="G159" s="19">
        <v>7.539470202020202</v>
      </c>
    </row>
    <row r="160" spans="1:7" ht="10.5" customHeight="1">
      <c r="A160" s="17" t="s">
        <v>157</v>
      </c>
      <c r="B160" s="18">
        <v>2204</v>
      </c>
      <c r="C160" s="19">
        <v>278.58739967594863</v>
      </c>
      <c r="D160" s="19">
        <v>126.40081654988593</v>
      </c>
      <c r="E160" s="19">
        <v>27622.9924</v>
      </c>
      <c r="F160" s="19">
        <v>99.15377519633306</v>
      </c>
      <c r="G160" s="19">
        <v>12.533118148820327</v>
      </c>
    </row>
    <row r="161" spans="1:7" ht="10.5" customHeight="1">
      <c r="A161" s="17" t="s">
        <v>158</v>
      </c>
      <c r="B161" s="18">
        <v>464</v>
      </c>
      <c r="C161" s="19">
        <v>17.597347300199704</v>
      </c>
      <c r="D161" s="19">
        <v>37.92531745732695</v>
      </c>
      <c r="E161" s="19">
        <v>3498.3142</v>
      </c>
      <c r="F161" s="19">
        <v>198.7978153934769</v>
      </c>
      <c r="G161" s="19">
        <v>7.539470258620689</v>
      </c>
    </row>
    <row r="162" spans="1:7" ht="10.5" customHeight="1">
      <c r="A162" s="17" t="s">
        <v>159</v>
      </c>
      <c r="B162" s="18">
        <v>576</v>
      </c>
      <c r="C162" s="19">
        <v>21.844982855420326</v>
      </c>
      <c r="D162" s="19">
        <v>37.925317457326955</v>
      </c>
      <c r="E162" s="19">
        <v>4342.7348</v>
      </c>
      <c r="F162" s="19">
        <v>198.7978122364354</v>
      </c>
      <c r="G162" s="19">
        <v>7.539470138888889</v>
      </c>
    </row>
    <row r="163" spans="1:7" ht="10.5" customHeight="1">
      <c r="A163" s="17" t="s">
        <v>160</v>
      </c>
      <c r="B163" s="18">
        <v>170</v>
      </c>
      <c r="C163" s="19">
        <v>6.447303967745582</v>
      </c>
      <c r="D163" s="19">
        <v>37.925317457326955</v>
      </c>
      <c r="E163" s="19">
        <v>1281.7099</v>
      </c>
      <c r="F163" s="19">
        <v>198.79780857426726</v>
      </c>
      <c r="G163" s="19">
        <v>7.539470000000001</v>
      </c>
    </row>
    <row r="164" spans="1:7" ht="10.5" customHeight="1">
      <c r="A164" s="17" t="s">
        <v>161</v>
      </c>
      <c r="B164" s="18">
        <v>426</v>
      </c>
      <c r="C164" s="19">
        <v>16.156185236821283</v>
      </c>
      <c r="D164" s="19">
        <v>37.925317457326955</v>
      </c>
      <c r="E164" s="19">
        <v>3211.8143</v>
      </c>
      <c r="F164" s="19">
        <v>198.7978135259312</v>
      </c>
      <c r="G164" s="19">
        <v>7.539470187793428</v>
      </c>
    </row>
    <row r="165" spans="1:7" ht="10.5" customHeight="1">
      <c r="A165" s="17" t="s">
        <v>162</v>
      </c>
      <c r="B165" s="18">
        <v>1576</v>
      </c>
      <c r="C165" s="19">
        <v>59.770300312747274</v>
      </c>
      <c r="D165" s="19">
        <v>37.925317457326955</v>
      </c>
      <c r="E165" s="19">
        <v>11882.2051</v>
      </c>
      <c r="F165" s="19">
        <v>198.79781493193985</v>
      </c>
      <c r="G165" s="19">
        <v>7.539470241116751</v>
      </c>
    </row>
    <row r="166" spans="1:7" ht="10.5" customHeight="1">
      <c r="A166" s="17" t="s">
        <v>163</v>
      </c>
      <c r="B166" s="18">
        <v>43</v>
      </c>
      <c r="C166" s="19">
        <v>1.630788650665059</v>
      </c>
      <c r="D166" s="19">
        <v>37.925317457326955</v>
      </c>
      <c r="E166" s="19">
        <v>324.1972</v>
      </c>
      <c r="F166" s="19">
        <v>198.7978024422648</v>
      </c>
      <c r="G166" s="19">
        <v>7.539469767441861</v>
      </c>
    </row>
    <row r="167" spans="1:7" ht="10.5" customHeight="1">
      <c r="A167" s="17" t="s">
        <v>164</v>
      </c>
      <c r="B167" s="18">
        <v>924</v>
      </c>
      <c r="C167" s="19">
        <v>35.042993330570106</v>
      </c>
      <c r="D167" s="19">
        <v>37.925317457326955</v>
      </c>
      <c r="E167" s="19">
        <v>6966.4705</v>
      </c>
      <c r="F167" s="19">
        <v>198.79781485226977</v>
      </c>
      <c r="G167" s="19">
        <v>7.539470238095238</v>
      </c>
    </row>
    <row r="168" spans="1:7" ht="10.5" customHeight="1">
      <c r="A168" s="17" t="s">
        <v>165</v>
      </c>
      <c r="B168" s="18">
        <v>499</v>
      </c>
      <c r="C168" s="19">
        <v>18.92473341120615</v>
      </c>
      <c r="D168" s="19">
        <v>37.925317457326955</v>
      </c>
      <c r="E168" s="19">
        <v>3762.1956</v>
      </c>
      <c r="F168" s="19">
        <v>198.79781227313043</v>
      </c>
      <c r="G168" s="19">
        <v>7.539470140280561</v>
      </c>
    </row>
    <row r="169" spans="1:7" ht="10.5" customHeight="1">
      <c r="A169" s="17" t="s">
        <v>166</v>
      </c>
      <c r="B169" s="18">
        <v>31</v>
      </c>
      <c r="C169" s="19">
        <v>1.1756848411771355</v>
      </c>
      <c r="D169" s="19">
        <v>37.92531745732695</v>
      </c>
      <c r="E169" s="19">
        <v>233.7236</v>
      </c>
      <c r="F169" s="19">
        <v>198.79783409130974</v>
      </c>
      <c r="G169" s="19">
        <v>7.539470967741936</v>
      </c>
    </row>
    <row r="170" spans="1:7" ht="10.5" customHeight="1">
      <c r="A170" s="17" t="s">
        <v>167</v>
      </c>
      <c r="B170" s="18">
        <v>274</v>
      </c>
      <c r="C170" s="19">
        <v>10.391536983307585</v>
      </c>
      <c r="D170" s="19">
        <v>37.925317457326955</v>
      </c>
      <c r="E170" s="19">
        <v>2065.8148</v>
      </c>
      <c r="F170" s="19">
        <v>198.79781049891037</v>
      </c>
      <c r="G170" s="19">
        <v>7.539470072992701</v>
      </c>
    </row>
    <row r="171" spans="1:7" ht="10.5" customHeight="1">
      <c r="A171" s="17" t="s">
        <v>168</v>
      </c>
      <c r="B171" s="18">
        <v>1476</v>
      </c>
      <c r="C171" s="19">
        <v>55.97776856701458</v>
      </c>
      <c r="D171" s="19">
        <v>37.925317457326955</v>
      </c>
      <c r="E171" s="19">
        <v>11128.258</v>
      </c>
      <c r="F171" s="19">
        <v>198.79781357625302</v>
      </c>
      <c r="G171" s="19">
        <v>7.5394701897018965</v>
      </c>
    </row>
    <row r="172" spans="1:7" ht="10.5" customHeight="1">
      <c r="A172" s="17" t="s">
        <v>169</v>
      </c>
      <c r="B172" s="18">
        <v>82</v>
      </c>
      <c r="C172" s="19">
        <v>3.1098760315008103</v>
      </c>
      <c r="D172" s="19">
        <v>37.925317457326955</v>
      </c>
      <c r="E172" s="19">
        <v>618.2366</v>
      </c>
      <c r="F172" s="19">
        <v>198.7978278676408</v>
      </c>
      <c r="G172" s="19">
        <v>7.539470731707317</v>
      </c>
    </row>
    <row r="173" spans="1:7" ht="10.5" customHeight="1">
      <c r="A173" s="17" t="s">
        <v>170</v>
      </c>
      <c r="B173" s="18">
        <v>289</v>
      </c>
      <c r="C173" s="19">
        <v>10.960416745167489</v>
      </c>
      <c r="D173" s="19">
        <v>37.925317457326955</v>
      </c>
      <c r="E173" s="19">
        <v>2178.9069</v>
      </c>
      <c r="F173" s="19">
        <v>198.79781496088574</v>
      </c>
      <c r="G173" s="19">
        <v>7.5394702422145325</v>
      </c>
    </row>
    <row r="174" spans="1:7" ht="10.5" customHeight="1">
      <c r="A174" s="17" t="s">
        <v>171</v>
      </c>
      <c r="B174" s="18">
        <v>273</v>
      </c>
      <c r="C174" s="19">
        <v>10.35361166585026</v>
      </c>
      <c r="D174" s="19">
        <v>37.92531745732696</v>
      </c>
      <c r="E174" s="19">
        <v>2058.2754</v>
      </c>
      <c r="F174" s="19">
        <v>198.79781726688609</v>
      </c>
      <c r="G174" s="19">
        <v>7.53947032967033</v>
      </c>
    </row>
    <row r="175" spans="1:7" ht="10.5" customHeight="1">
      <c r="A175" s="17" t="s">
        <v>172</v>
      </c>
      <c r="B175" s="18">
        <v>1177</v>
      </c>
      <c r="C175" s="19">
        <v>44.63809864727383</v>
      </c>
      <c r="D175" s="19">
        <v>37.925317457326955</v>
      </c>
      <c r="E175" s="19">
        <v>8873.9564</v>
      </c>
      <c r="F175" s="19">
        <v>198.79781327876867</v>
      </c>
      <c r="G175" s="19">
        <v>7.539470178419711</v>
      </c>
    </row>
    <row r="176" spans="1:7" ht="10.5" customHeight="1">
      <c r="A176" s="17" t="s">
        <v>173</v>
      </c>
      <c r="B176" s="18">
        <v>52</v>
      </c>
      <c r="C176" s="19">
        <v>1.9721165077810014</v>
      </c>
      <c r="D176" s="19">
        <v>37.925317457326955</v>
      </c>
      <c r="E176" s="19">
        <v>392.0525</v>
      </c>
      <c r="F176" s="19">
        <v>198.79783899843326</v>
      </c>
      <c r="G176" s="19">
        <v>7.539471153846154</v>
      </c>
    </row>
    <row r="177" spans="1:7" ht="10.5" customHeight="1">
      <c r="A177" s="17" t="s">
        <v>174</v>
      </c>
      <c r="B177" s="18">
        <v>856</v>
      </c>
      <c r="C177" s="19">
        <v>32.46407174347187</v>
      </c>
      <c r="D177" s="19">
        <v>37.92531745732695</v>
      </c>
      <c r="E177" s="19">
        <v>6453.7865</v>
      </c>
      <c r="F177" s="19">
        <v>198.79781411885827</v>
      </c>
      <c r="G177" s="19">
        <v>7.539470210280374</v>
      </c>
    </row>
    <row r="178" spans="1:7" ht="10.5" customHeight="1">
      <c r="A178" s="17" t="s">
        <v>175</v>
      </c>
      <c r="B178" s="18">
        <v>122</v>
      </c>
      <c r="C178" s="19">
        <v>4.6268887297938885</v>
      </c>
      <c r="D178" s="19">
        <v>37.925317457326955</v>
      </c>
      <c r="E178" s="19">
        <v>919.8154</v>
      </c>
      <c r="F178" s="19">
        <v>198.79782154194456</v>
      </c>
      <c r="G178" s="19">
        <v>7.539470491803279</v>
      </c>
    </row>
    <row r="179" spans="1:7" ht="10.5" customHeight="1">
      <c r="A179" s="17" t="s">
        <v>176</v>
      </c>
      <c r="B179" s="18">
        <v>960</v>
      </c>
      <c r="C179" s="19">
        <v>36.408304759033875</v>
      </c>
      <c r="D179" s="19">
        <v>37.925317457326955</v>
      </c>
      <c r="E179" s="19">
        <v>7237.8914</v>
      </c>
      <c r="F179" s="19">
        <v>198.79781406751945</v>
      </c>
      <c r="G179" s="19">
        <v>7.539470208333333</v>
      </c>
    </row>
    <row r="180" spans="1:7" ht="10.5" customHeight="1">
      <c r="A180" s="17" t="s">
        <v>177</v>
      </c>
      <c r="B180" s="18">
        <v>359</v>
      </c>
      <c r="C180" s="19">
        <v>13.615188967180377</v>
      </c>
      <c r="D180" s="19">
        <v>37.925317457326955</v>
      </c>
      <c r="E180" s="19">
        <v>2706.6698</v>
      </c>
      <c r="F180" s="19">
        <v>198.79781371558408</v>
      </c>
      <c r="G180" s="19">
        <v>7.539470194986073</v>
      </c>
    </row>
    <row r="181" spans="1:7" ht="10.5" customHeight="1">
      <c r="A181" s="17" t="s">
        <v>178</v>
      </c>
      <c r="B181" s="18">
        <v>748</v>
      </c>
      <c r="C181" s="19">
        <v>28.36813745808056</v>
      </c>
      <c r="D181" s="19">
        <v>37.925317457326955</v>
      </c>
      <c r="E181" s="19">
        <v>5639.5237</v>
      </c>
      <c r="F181" s="19">
        <v>198.7978135093815</v>
      </c>
      <c r="G181" s="19">
        <v>7.539470187165775</v>
      </c>
    </row>
    <row r="182" spans="1:7" ht="10.5" customHeight="1">
      <c r="A182" s="17" t="s">
        <v>179</v>
      </c>
      <c r="B182" s="18">
        <v>212</v>
      </c>
      <c r="C182" s="19">
        <v>8.040167300953314</v>
      </c>
      <c r="D182" s="19">
        <v>37.925317457326955</v>
      </c>
      <c r="E182" s="19">
        <v>1598.3677</v>
      </c>
      <c r="F182" s="19">
        <v>198.79781603679854</v>
      </c>
      <c r="G182" s="19">
        <v>7.539470283018868</v>
      </c>
    </row>
    <row r="183" spans="1:7" ht="10.5" customHeight="1">
      <c r="A183" s="17" t="s">
        <v>180</v>
      </c>
      <c r="B183" s="18">
        <v>445</v>
      </c>
      <c r="C183" s="19">
        <v>16.876766268510494</v>
      </c>
      <c r="D183" s="19">
        <v>37.925317457326955</v>
      </c>
      <c r="E183" s="19">
        <v>3355.0642</v>
      </c>
      <c r="F183" s="19">
        <v>198.79781153692014</v>
      </c>
      <c r="G183" s="19">
        <v>7.53947011235955</v>
      </c>
    </row>
    <row r="184" spans="1:7" ht="10.5" customHeight="1">
      <c r="A184" s="17" t="s">
        <v>181</v>
      </c>
      <c r="B184" s="18">
        <v>140</v>
      </c>
      <c r="C184" s="19">
        <v>5.309544444025773</v>
      </c>
      <c r="D184" s="19">
        <v>37.925317457326955</v>
      </c>
      <c r="E184" s="19">
        <v>1055.5258</v>
      </c>
      <c r="F184" s="19">
        <v>198.79780857426724</v>
      </c>
      <c r="G184" s="19">
        <v>7.539469999999999</v>
      </c>
    </row>
    <row r="185" spans="1:7" ht="10.5" customHeight="1">
      <c r="A185" s="17" t="s">
        <v>182</v>
      </c>
      <c r="B185" s="18">
        <v>1020</v>
      </c>
      <c r="C185" s="19">
        <v>38.68382380647349</v>
      </c>
      <c r="D185" s="19">
        <v>37.925317457326955</v>
      </c>
      <c r="E185" s="19">
        <v>7690.2596</v>
      </c>
      <c r="F185" s="19">
        <v>198.79781374438699</v>
      </c>
      <c r="G185" s="19">
        <v>7.539470196078431</v>
      </c>
    </row>
    <row r="186" spans="1:7" ht="10.5" customHeight="1">
      <c r="A186" s="17" t="s">
        <v>183</v>
      </c>
      <c r="B186" s="18">
        <v>56</v>
      </c>
      <c r="C186" s="19">
        <v>2.1238177776103093</v>
      </c>
      <c r="D186" s="19">
        <v>37.925317457326955</v>
      </c>
      <c r="E186" s="19">
        <v>422.2103</v>
      </c>
      <c r="F186" s="19">
        <v>198.7977991572635</v>
      </c>
      <c r="G186" s="19">
        <v>7.539469642857143</v>
      </c>
    </row>
    <row r="187" spans="1:7" ht="10.5" customHeight="1">
      <c r="A187" s="17" t="s">
        <v>184</v>
      </c>
      <c r="B187" s="18">
        <v>333</v>
      </c>
      <c r="C187" s="19">
        <v>12.629130713289875</v>
      </c>
      <c r="D187" s="19">
        <v>37.92531745732695</v>
      </c>
      <c r="E187" s="19">
        <v>2510.6436</v>
      </c>
      <c r="F187" s="19">
        <v>198.79781570064847</v>
      </c>
      <c r="G187" s="19">
        <v>7.53947027027027</v>
      </c>
    </row>
    <row r="188" spans="1:7" ht="10.5" customHeight="1">
      <c r="A188" s="17" t="s">
        <v>185</v>
      </c>
      <c r="B188" s="18">
        <v>74</v>
      </c>
      <c r="C188" s="19">
        <v>2.8064734918421945</v>
      </c>
      <c r="D188" s="19">
        <v>37.925317457326955</v>
      </c>
      <c r="E188" s="19">
        <v>557.9208</v>
      </c>
      <c r="F188" s="19">
        <v>198.79781570064847</v>
      </c>
      <c r="G188" s="19">
        <v>7.53947027027027</v>
      </c>
    </row>
    <row r="189" spans="1:7" ht="10.5" customHeight="1">
      <c r="A189" s="17" t="s">
        <v>186</v>
      </c>
      <c r="B189" s="18">
        <v>283</v>
      </c>
      <c r="C189" s="19">
        <v>10.73286484042353</v>
      </c>
      <c r="D189" s="19">
        <v>37.92531745732696</v>
      </c>
      <c r="E189" s="19">
        <v>2133.6701</v>
      </c>
      <c r="F189" s="19">
        <v>198.7978169597264</v>
      </c>
      <c r="G189" s="19">
        <v>7.539470318021201</v>
      </c>
    </row>
    <row r="190" spans="1:7" ht="10.5" customHeight="1">
      <c r="A190" s="17"/>
      <c r="B190" s="18"/>
      <c r="C190" s="19"/>
      <c r="D190" s="19"/>
      <c r="E190" s="19"/>
      <c r="F190" s="19"/>
      <c r="G190" s="19"/>
    </row>
    <row r="191" spans="1:7" s="24" customFormat="1" ht="10.5" customHeight="1">
      <c r="A191" s="32" t="s">
        <v>5</v>
      </c>
      <c r="B191" s="33">
        <v>3038</v>
      </c>
      <c r="C191" s="34">
        <f>SUM(C192:C200)</f>
        <v>214.29999999999998</v>
      </c>
      <c r="D191" s="34">
        <f>C191*1000/B191</f>
        <v>70.5398288347597</v>
      </c>
      <c r="E191" s="34">
        <f>SUM(E192:E200)</f>
        <v>11693</v>
      </c>
      <c r="F191" s="34">
        <f>E191/C191</f>
        <v>54.56369575361643</v>
      </c>
      <c r="G191" s="34">
        <f>F191*1000/E191</f>
        <v>4.666355576294913</v>
      </c>
    </row>
    <row r="192" spans="1:7" ht="10.5" customHeight="1">
      <c r="A192" s="36" t="s">
        <v>187</v>
      </c>
      <c r="B192" s="37">
        <v>278</v>
      </c>
      <c r="C192" s="38">
        <v>17</v>
      </c>
      <c r="D192" s="38">
        <v>61.15107913669065</v>
      </c>
      <c r="E192" s="38">
        <v>507</v>
      </c>
      <c r="F192" s="38">
        <v>29.823529411764707</v>
      </c>
      <c r="G192" s="38">
        <v>1.8237410071942446</v>
      </c>
    </row>
    <row r="193" spans="1:7" ht="10.5" customHeight="1">
      <c r="A193" s="36" t="s">
        <v>188</v>
      </c>
      <c r="B193" s="37">
        <v>515</v>
      </c>
      <c r="C193" s="38">
        <v>22.2</v>
      </c>
      <c r="D193" s="38">
        <v>43.10679611650485</v>
      </c>
      <c r="E193" s="38">
        <v>1919</v>
      </c>
      <c r="F193" s="38">
        <v>86.44144144144144</v>
      </c>
      <c r="G193" s="38">
        <v>3.7262135922330097</v>
      </c>
    </row>
    <row r="194" spans="1:7" ht="10.5" customHeight="1">
      <c r="A194" s="36" t="s">
        <v>189</v>
      </c>
      <c r="B194" s="37">
        <v>274</v>
      </c>
      <c r="C194" s="38">
        <v>15</v>
      </c>
      <c r="D194" s="38">
        <v>54.74452554744526</v>
      </c>
      <c r="E194" s="38">
        <v>2400</v>
      </c>
      <c r="F194" s="38">
        <v>160</v>
      </c>
      <c r="G194" s="38">
        <v>8.75912408759124</v>
      </c>
    </row>
    <row r="195" spans="1:7" ht="10.5" customHeight="1">
      <c r="A195" s="36" t="s">
        <v>190</v>
      </c>
      <c r="B195" s="37">
        <v>527</v>
      </c>
      <c r="C195" s="38">
        <v>25.1</v>
      </c>
      <c r="D195" s="38">
        <v>47.6280834914611</v>
      </c>
      <c r="E195" s="38">
        <v>742</v>
      </c>
      <c r="F195" s="38">
        <v>29.561752988047807</v>
      </c>
      <c r="G195" s="38">
        <v>1.4079696394686907</v>
      </c>
    </row>
    <row r="196" spans="1:7" ht="10.5" customHeight="1">
      <c r="A196" s="36" t="s">
        <v>191</v>
      </c>
      <c r="B196" s="37">
        <v>101</v>
      </c>
      <c r="C196" s="38">
        <v>10</v>
      </c>
      <c r="D196" s="38">
        <v>99.00990099009901</v>
      </c>
      <c r="E196" s="38">
        <v>0</v>
      </c>
      <c r="F196" s="38">
        <v>0</v>
      </c>
      <c r="G196" s="38">
        <v>0</v>
      </c>
    </row>
    <row r="197" spans="1:7" ht="10.5" customHeight="1">
      <c r="A197" s="36" t="s">
        <v>192</v>
      </c>
      <c r="B197" s="37">
        <v>230</v>
      </c>
      <c r="C197" s="38">
        <v>14.5</v>
      </c>
      <c r="D197" s="38">
        <v>63.04347826086956</v>
      </c>
      <c r="E197" s="38">
        <v>3725</v>
      </c>
      <c r="F197" s="38">
        <v>256.8965517241379</v>
      </c>
      <c r="G197" s="38">
        <v>16.195652173913043</v>
      </c>
    </row>
    <row r="198" spans="1:7" ht="10.5" customHeight="1">
      <c r="A198" s="36" t="s">
        <v>193</v>
      </c>
      <c r="B198" s="37">
        <v>161</v>
      </c>
      <c r="C198" s="38">
        <v>10.1</v>
      </c>
      <c r="D198" s="38">
        <v>62.732919254658384</v>
      </c>
      <c r="E198" s="38">
        <v>0</v>
      </c>
      <c r="F198" s="38">
        <v>0</v>
      </c>
      <c r="G198" s="38">
        <v>0</v>
      </c>
    </row>
    <row r="199" spans="1:7" ht="10.5" customHeight="1">
      <c r="A199" s="36" t="s">
        <v>194</v>
      </c>
      <c r="B199" s="37">
        <v>729</v>
      </c>
      <c r="C199" s="38">
        <v>85.3</v>
      </c>
      <c r="D199" s="38">
        <v>117.00960219478738</v>
      </c>
      <c r="E199" s="38">
        <v>0</v>
      </c>
      <c r="F199" s="38">
        <v>0</v>
      </c>
      <c r="G199" s="38">
        <v>0</v>
      </c>
    </row>
    <row r="200" spans="1:7" ht="10.5" customHeight="1">
      <c r="A200" s="36" t="s">
        <v>195</v>
      </c>
      <c r="B200" s="37">
        <v>223</v>
      </c>
      <c r="C200" s="38">
        <v>15.1</v>
      </c>
      <c r="D200" s="38">
        <v>67.71300448430493</v>
      </c>
      <c r="E200" s="38">
        <v>2400</v>
      </c>
      <c r="F200" s="38">
        <v>158.94039735099338</v>
      </c>
      <c r="G200" s="38">
        <v>10.762331838565023</v>
      </c>
    </row>
    <row r="201" spans="1:7" ht="10.5" customHeight="1">
      <c r="A201" s="36"/>
      <c r="B201" s="37"/>
      <c r="C201" s="38"/>
      <c r="D201" s="38"/>
      <c r="E201" s="38"/>
      <c r="F201" s="38"/>
      <c r="G201" s="38"/>
    </row>
    <row r="202" spans="1:7" ht="10.5" customHeight="1">
      <c r="A202" s="39" t="s">
        <v>6</v>
      </c>
      <c r="B202" s="40">
        <v>1068</v>
      </c>
      <c r="C202" s="41">
        <v>30</v>
      </c>
      <c r="D202" s="41">
        <v>28.089887640449437</v>
      </c>
      <c r="E202" s="41">
        <v>5823</v>
      </c>
      <c r="F202" s="41">
        <v>194.1</v>
      </c>
      <c r="G202" s="41">
        <v>5.452247191011236</v>
      </c>
    </row>
    <row r="203" spans="1:7" ht="10.5" customHeight="1">
      <c r="A203" s="36" t="s">
        <v>196</v>
      </c>
      <c r="B203" s="37">
        <v>320</v>
      </c>
      <c r="C203" s="38">
        <v>8.98876404494382</v>
      </c>
      <c r="D203" s="38">
        <v>28.08988764044944</v>
      </c>
      <c r="E203" s="38">
        <v>1744.7191</v>
      </c>
      <c r="F203" s="38">
        <v>194.09999987499998</v>
      </c>
      <c r="G203" s="38">
        <v>5.4522471875</v>
      </c>
    </row>
    <row r="204" spans="1:7" ht="10.5" customHeight="1">
      <c r="A204" s="36" t="s">
        <v>197</v>
      </c>
      <c r="B204" s="37">
        <v>119</v>
      </c>
      <c r="C204" s="38">
        <v>3.342696629213483</v>
      </c>
      <c r="D204" s="38">
        <v>28.089887640449437</v>
      </c>
      <c r="E204" s="38">
        <v>648.8174</v>
      </c>
      <c r="F204" s="38">
        <v>194.09999529411766</v>
      </c>
      <c r="G204" s="38">
        <v>5.45224705882353</v>
      </c>
    </row>
    <row r="205" spans="1:7" ht="10.5" customHeight="1">
      <c r="A205" s="36" t="s">
        <v>198</v>
      </c>
      <c r="B205" s="37">
        <v>492</v>
      </c>
      <c r="C205" s="38">
        <v>13.820224719101123</v>
      </c>
      <c r="D205" s="38">
        <v>28.089887640449437</v>
      </c>
      <c r="E205" s="38">
        <v>2682.5056</v>
      </c>
      <c r="F205" s="38">
        <v>194.09999869918698</v>
      </c>
      <c r="G205" s="38">
        <v>5.452247154471545</v>
      </c>
    </row>
    <row r="206" spans="1:7" ht="10.5" customHeight="1">
      <c r="A206" s="36" t="s">
        <v>199</v>
      </c>
      <c r="B206" s="37">
        <v>137</v>
      </c>
      <c r="C206" s="38">
        <v>3.848314606741573</v>
      </c>
      <c r="D206" s="38">
        <v>28.08988764044944</v>
      </c>
      <c r="E206" s="38">
        <v>746.9579</v>
      </c>
      <c r="F206" s="38">
        <v>194.10000905109487</v>
      </c>
      <c r="G206" s="38">
        <v>5.452247445255474</v>
      </c>
    </row>
    <row r="207" spans="1:7" ht="10.5" customHeight="1">
      <c r="A207" s="36"/>
      <c r="B207" s="37"/>
      <c r="C207" s="38"/>
      <c r="D207" s="38"/>
      <c r="E207" s="38"/>
      <c r="F207" s="38"/>
      <c r="G207" s="38"/>
    </row>
    <row r="208" spans="1:7" ht="10.5" customHeight="1">
      <c r="A208" s="39" t="s">
        <v>7</v>
      </c>
      <c r="B208" s="40">
        <v>838</v>
      </c>
      <c r="C208" s="41">
        <v>36.1</v>
      </c>
      <c r="D208" s="41">
        <v>43.078758949880665</v>
      </c>
      <c r="E208" s="41">
        <v>7650</v>
      </c>
      <c r="F208" s="41">
        <v>211.9113573407202</v>
      </c>
      <c r="G208" s="41">
        <v>9.128878281622912</v>
      </c>
    </row>
    <row r="209" spans="1:7" ht="10.5" customHeight="1">
      <c r="A209" s="36" t="s">
        <v>200</v>
      </c>
      <c r="B209" s="37">
        <v>110</v>
      </c>
      <c r="C209" s="38">
        <v>4.738663484486874</v>
      </c>
      <c r="D209" s="38">
        <v>43.078758949880665</v>
      </c>
      <c r="E209" s="38">
        <v>1004.1766</v>
      </c>
      <c r="F209" s="38">
        <v>211.91135502392345</v>
      </c>
      <c r="G209" s="38">
        <v>9.128878181818182</v>
      </c>
    </row>
    <row r="210" spans="1:7" ht="10.5" customHeight="1">
      <c r="A210" s="36" t="s">
        <v>201</v>
      </c>
      <c r="B210" s="37">
        <v>72</v>
      </c>
      <c r="C210" s="38">
        <v>3.101670644391408</v>
      </c>
      <c r="D210" s="38">
        <v>43.078758949880665</v>
      </c>
      <c r="E210" s="38">
        <v>657.2792</v>
      </c>
      <c r="F210" s="38">
        <v>211.91134564481376</v>
      </c>
      <c r="G210" s="38">
        <v>9.128877777777777</v>
      </c>
    </row>
    <row r="211" spans="1:7" ht="10.5" customHeight="1">
      <c r="A211" s="36" t="s">
        <v>202</v>
      </c>
      <c r="B211" s="37">
        <v>98</v>
      </c>
      <c r="C211" s="38">
        <v>4.2217183770883056</v>
      </c>
      <c r="D211" s="38">
        <v>43.07875894988067</v>
      </c>
      <c r="E211" s="38">
        <v>894.6301</v>
      </c>
      <c r="F211" s="38">
        <v>211.9113640680649</v>
      </c>
      <c r="G211" s="38">
        <v>9.12887857142857</v>
      </c>
    </row>
    <row r="212" spans="1:7" ht="10.5" customHeight="1">
      <c r="A212" s="36" t="s">
        <v>203</v>
      </c>
      <c r="B212" s="37">
        <v>558</v>
      </c>
      <c r="C212" s="38">
        <v>24.03794749403341</v>
      </c>
      <c r="D212" s="38">
        <v>43.078758949880665</v>
      </c>
      <c r="E212" s="38">
        <v>5093.9141</v>
      </c>
      <c r="F212" s="38">
        <v>211.91135812508068</v>
      </c>
      <c r="G212" s="38">
        <v>9.128878315412186</v>
      </c>
    </row>
    <row r="213" spans="1:7" ht="10.5" customHeight="1">
      <c r="A213" s="36"/>
      <c r="B213" s="37"/>
      <c r="C213" s="38"/>
      <c r="D213" s="38"/>
      <c r="E213" s="38"/>
      <c r="F213" s="38"/>
      <c r="G213" s="38"/>
    </row>
    <row r="214" spans="1:7" ht="10.5" customHeight="1">
      <c r="A214" s="39" t="s">
        <v>8</v>
      </c>
      <c r="B214" s="40">
        <v>4558</v>
      </c>
      <c r="C214" s="41">
        <f>SUM(C215:C221)</f>
        <v>268.3</v>
      </c>
      <c r="D214" s="41">
        <f>C214*1000/B214</f>
        <v>58.8635366388767</v>
      </c>
      <c r="E214" s="41">
        <f>SUM(E215:E221)</f>
        <v>7323</v>
      </c>
      <c r="F214" s="41">
        <f>E214/C214</f>
        <v>27.294073797987327</v>
      </c>
      <c r="G214" s="41">
        <f>E214/B214</f>
        <v>1.6066257130320316</v>
      </c>
    </row>
    <row r="215" spans="1:7" ht="10.5" customHeight="1">
      <c r="A215" s="36" t="s">
        <v>204</v>
      </c>
      <c r="B215" s="37">
        <v>517</v>
      </c>
      <c r="C215" s="38">
        <v>23.8</v>
      </c>
      <c r="D215" s="38">
        <v>46.03481624758221</v>
      </c>
      <c r="E215" s="38">
        <v>0</v>
      </c>
      <c r="F215" s="38">
        <v>0</v>
      </c>
      <c r="G215" s="38">
        <v>0</v>
      </c>
    </row>
    <row r="216" spans="1:7" ht="10.5" customHeight="1">
      <c r="A216" s="17" t="s">
        <v>205</v>
      </c>
      <c r="B216" s="18">
        <v>601</v>
      </c>
      <c r="C216" s="19">
        <v>46.4</v>
      </c>
      <c r="D216" s="19">
        <v>77.20465890183029</v>
      </c>
      <c r="E216" s="19">
        <v>4158</v>
      </c>
      <c r="F216" s="19">
        <v>89.61206896551724</v>
      </c>
      <c r="G216" s="19">
        <v>6.91846921797005</v>
      </c>
    </row>
    <row r="217" spans="1:7" ht="10.5" customHeight="1">
      <c r="A217" s="17" t="s">
        <v>206</v>
      </c>
      <c r="B217" s="18">
        <v>356</v>
      </c>
      <c r="C217" s="19">
        <v>22.4</v>
      </c>
      <c r="D217" s="19">
        <v>62.92134831460675</v>
      </c>
      <c r="E217" s="19">
        <v>1566</v>
      </c>
      <c r="F217" s="19">
        <v>69.91071428571428</v>
      </c>
      <c r="G217" s="19">
        <v>4.398876404494382</v>
      </c>
    </row>
    <row r="218" spans="1:7" ht="10.5" customHeight="1">
      <c r="A218" s="17" t="s">
        <v>207</v>
      </c>
      <c r="B218" s="18">
        <v>345</v>
      </c>
      <c r="C218" s="19">
        <v>17.6</v>
      </c>
      <c r="D218" s="19">
        <v>51.01449275362319</v>
      </c>
      <c r="E218" s="19">
        <v>1599</v>
      </c>
      <c r="F218" s="19">
        <v>90.85227272727272</v>
      </c>
      <c r="G218" s="19">
        <v>4.6347826086956525</v>
      </c>
    </row>
    <row r="219" spans="1:7" ht="10.5" customHeight="1">
      <c r="A219" s="17" t="s">
        <v>208</v>
      </c>
      <c r="B219" s="18">
        <v>937</v>
      </c>
      <c r="C219" s="19">
        <v>41.3</v>
      </c>
      <c r="D219" s="19">
        <v>44.076840981856996</v>
      </c>
      <c r="E219" s="19">
        <v>0</v>
      </c>
      <c r="F219" s="19">
        <v>0</v>
      </c>
      <c r="G219" s="19">
        <v>0</v>
      </c>
    </row>
    <row r="220" spans="1:7" ht="10.5" customHeight="1">
      <c r="A220" s="17" t="s">
        <v>209</v>
      </c>
      <c r="B220" s="18">
        <v>1403</v>
      </c>
      <c r="C220" s="19">
        <v>92.7</v>
      </c>
      <c r="D220" s="19">
        <v>66.0727013542409</v>
      </c>
      <c r="E220" s="19">
        <v>0</v>
      </c>
      <c r="F220" s="19">
        <v>0</v>
      </c>
      <c r="G220" s="19">
        <v>0</v>
      </c>
    </row>
    <row r="221" spans="1:7" ht="10.5" customHeight="1">
      <c r="A221" s="17" t="s">
        <v>210</v>
      </c>
      <c r="B221" s="18">
        <v>399</v>
      </c>
      <c r="C221" s="19">
        <v>24.1</v>
      </c>
      <c r="D221" s="19">
        <v>60.40100250626566</v>
      </c>
      <c r="E221" s="19">
        <v>0</v>
      </c>
      <c r="F221" s="19">
        <v>0</v>
      </c>
      <c r="G221" s="19">
        <v>0</v>
      </c>
    </row>
    <row r="222" spans="1:7" ht="10.5" customHeight="1">
      <c r="A222" s="17"/>
      <c r="B222" s="18"/>
      <c r="C222" s="19"/>
      <c r="D222" s="19"/>
      <c r="E222" s="19"/>
      <c r="F222" s="19"/>
      <c r="G222" s="19"/>
    </row>
    <row r="223" spans="1:7" s="24" customFormat="1" ht="10.5" customHeight="1">
      <c r="A223" s="21" t="s">
        <v>9</v>
      </c>
      <c r="B223" s="22">
        <v>4265</v>
      </c>
      <c r="C223" s="23">
        <v>161.7</v>
      </c>
      <c r="D223" s="23">
        <v>37.913247362250885</v>
      </c>
      <c r="E223" s="23">
        <v>36380</v>
      </c>
      <c r="F223" s="23">
        <v>224.98453927025352</v>
      </c>
      <c r="G223" s="23">
        <v>8.52989449003517</v>
      </c>
    </row>
    <row r="224" spans="1:7" ht="10.5" customHeight="1">
      <c r="A224" s="17" t="s">
        <v>211</v>
      </c>
      <c r="B224" s="18">
        <v>150</v>
      </c>
      <c r="C224" s="19">
        <v>5.686987104337632</v>
      </c>
      <c r="D224" s="19">
        <v>37.913247362250885</v>
      </c>
      <c r="E224" s="19">
        <v>1279.4842</v>
      </c>
      <c r="F224" s="19">
        <v>224.98454392908678</v>
      </c>
      <c r="G224" s="19">
        <v>8.529894666666667</v>
      </c>
    </row>
    <row r="225" spans="1:7" ht="10.5" customHeight="1">
      <c r="A225" s="17" t="s">
        <v>212</v>
      </c>
      <c r="B225" s="18">
        <v>667</v>
      </c>
      <c r="C225" s="19">
        <v>25.288135990621342</v>
      </c>
      <c r="D225" s="19">
        <v>37.913247362250885</v>
      </c>
      <c r="E225" s="19">
        <v>5689.4396</v>
      </c>
      <c r="F225" s="19">
        <v>224.9845382874425</v>
      </c>
      <c r="G225" s="19">
        <v>8.529894452773613</v>
      </c>
    </row>
    <row r="226" spans="1:7" ht="10.5" customHeight="1">
      <c r="A226" s="17" t="s">
        <v>213</v>
      </c>
      <c r="B226" s="18">
        <v>38</v>
      </c>
      <c r="C226" s="19">
        <v>1.4407033997655336</v>
      </c>
      <c r="D226" s="19">
        <v>37.913247362250885</v>
      </c>
      <c r="E226" s="19">
        <v>324.136</v>
      </c>
      <c r="F226" s="19">
        <v>224.9845457800345</v>
      </c>
      <c r="G226" s="19">
        <v>8.529894736842106</v>
      </c>
    </row>
    <row r="227" spans="1:7" ht="10.5" customHeight="1">
      <c r="A227" s="17" t="s">
        <v>214</v>
      </c>
      <c r="B227" s="18">
        <v>863</v>
      </c>
      <c r="C227" s="19">
        <v>32.719132473622516</v>
      </c>
      <c r="D227" s="19">
        <v>37.913247362250885</v>
      </c>
      <c r="E227" s="19">
        <v>7361.2989</v>
      </c>
      <c r="F227" s="19">
        <v>224.98453789795698</v>
      </c>
      <c r="G227" s="19">
        <v>8.529894438006952</v>
      </c>
    </row>
    <row r="228" spans="1:7" ht="10.5" customHeight="1">
      <c r="A228" s="17" t="s">
        <v>215</v>
      </c>
      <c r="B228" s="18">
        <v>375</v>
      </c>
      <c r="C228" s="19">
        <v>14.21746776084408</v>
      </c>
      <c r="D228" s="19">
        <v>37.91324736225088</v>
      </c>
      <c r="E228" s="19">
        <v>3198.7104</v>
      </c>
      <c r="F228" s="19">
        <v>224.98453689548546</v>
      </c>
      <c r="G228" s="19">
        <v>8.5298944</v>
      </c>
    </row>
    <row r="229" spans="1:7" ht="10.5" customHeight="1">
      <c r="A229" s="17" t="s">
        <v>216</v>
      </c>
      <c r="B229" s="18">
        <v>65</v>
      </c>
      <c r="C229" s="19">
        <v>2.4643610785463075</v>
      </c>
      <c r="D229" s="19">
        <v>37.913247362250885</v>
      </c>
      <c r="E229" s="19">
        <v>554.4431</v>
      </c>
      <c r="F229" s="19">
        <v>224.98452228723653</v>
      </c>
      <c r="G229" s="19">
        <v>8.529893846153845</v>
      </c>
    </row>
    <row r="230" spans="1:7" ht="10.5" customHeight="1">
      <c r="A230" s="17" t="s">
        <v>217</v>
      </c>
      <c r="B230" s="18">
        <v>322</v>
      </c>
      <c r="C230" s="19">
        <v>12.208065650644784</v>
      </c>
      <c r="D230" s="19">
        <v>37.91324736225088</v>
      </c>
      <c r="E230" s="19">
        <v>2746.626</v>
      </c>
      <c r="F230" s="19">
        <v>224.98453715760726</v>
      </c>
      <c r="G230" s="19">
        <v>8.529894409937889</v>
      </c>
    </row>
    <row r="231" spans="1:7" ht="10.5" customHeight="1">
      <c r="A231" s="17" t="s">
        <v>218</v>
      </c>
      <c r="B231" s="18">
        <v>105</v>
      </c>
      <c r="C231" s="19">
        <v>3.9808909730363427</v>
      </c>
      <c r="D231" s="19">
        <v>37.91324736225088</v>
      </c>
      <c r="E231" s="19">
        <v>895.6389</v>
      </c>
      <c r="F231" s="19">
        <v>224.9845338810849</v>
      </c>
      <c r="G231" s="19">
        <v>8.529894285714287</v>
      </c>
    </row>
    <row r="232" spans="1:7" ht="10.5" customHeight="1">
      <c r="A232" s="17" t="s">
        <v>219</v>
      </c>
      <c r="B232" s="18">
        <v>673</v>
      </c>
      <c r="C232" s="19">
        <v>25.515615474794846</v>
      </c>
      <c r="D232" s="19">
        <v>37.913247362250885</v>
      </c>
      <c r="E232" s="19">
        <v>5740.619</v>
      </c>
      <c r="F232" s="19">
        <v>224.98453959187344</v>
      </c>
      <c r="G232" s="19">
        <v>8.529894502228826</v>
      </c>
    </row>
    <row r="233" spans="1:7" ht="10.5" customHeight="1">
      <c r="A233" s="17" t="s">
        <v>220</v>
      </c>
      <c r="B233" s="18">
        <v>87</v>
      </c>
      <c r="C233" s="19">
        <v>3.2984525205158266</v>
      </c>
      <c r="D233" s="19">
        <v>37.91324736225088</v>
      </c>
      <c r="E233" s="19">
        <v>742.1008</v>
      </c>
      <c r="F233" s="19">
        <v>224.98453301487785</v>
      </c>
      <c r="G233" s="19">
        <v>8.529894252873564</v>
      </c>
    </row>
    <row r="234" spans="1:7" ht="10.5" customHeight="1">
      <c r="A234" s="17" t="s">
        <v>221</v>
      </c>
      <c r="B234" s="18">
        <v>920</v>
      </c>
      <c r="C234" s="19">
        <v>34.88018757327081</v>
      </c>
      <c r="D234" s="19">
        <v>37.91324736225088</v>
      </c>
      <c r="E234" s="19">
        <v>7847.5029</v>
      </c>
      <c r="F234" s="19">
        <v>224.98453838630314</v>
      </c>
      <c r="G234" s="19">
        <v>8.52989445652174</v>
      </c>
    </row>
    <row r="235" spans="1:7" ht="10.5" customHeight="1">
      <c r="A235" s="17"/>
      <c r="B235" s="18"/>
      <c r="C235" s="19"/>
      <c r="D235" s="19"/>
      <c r="E235" s="19"/>
      <c r="F235" s="19"/>
      <c r="G235" s="19"/>
    </row>
    <row r="236" spans="1:7" ht="10.5" customHeight="1">
      <c r="A236" s="28" t="s">
        <v>10</v>
      </c>
      <c r="B236" s="29">
        <v>5647</v>
      </c>
      <c r="C236" s="30">
        <v>377</v>
      </c>
      <c r="D236" s="30">
        <v>66.76111209491765</v>
      </c>
      <c r="E236" s="30">
        <v>75928</v>
      </c>
      <c r="F236" s="30">
        <v>201.40053050397879</v>
      </c>
      <c r="G236" s="30">
        <v>13.44572339295201</v>
      </c>
    </row>
    <row r="237" spans="1:7" ht="10.5" customHeight="1">
      <c r="A237" s="17" t="s">
        <v>222</v>
      </c>
      <c r="B237" s="18">
        <v>370</v>
      </c>
      <c r="C237" s="19">
        <v>24.70161147511953</v>
      </c>
      <c r="D237" s="19">
        <v>66.76111209491765</v>
      </c>
      <c r="E237" s="19">
        <v>4974.9177</v>
      </c>
      <c r="F237" s="19">
        <v>201.40053230984302</v>
      </c>
      <c r="G237" s="19">
        <v>13.445723513513514</v>
      </c>
    </row>
    <row r="238" spans="1:7" ht="10.5" customHeight="1">
      <c r="A238" s="17" t="s">
        <v>223</v>
      </c>
      <c r="B238" s="18">
        <v>520</v>
      </c>
      <c r="C238" s="19">
        <v>34.71577828935718</v>
      </c>
      <c r="D238" s="19">
        <v>66.76111209491765</v>
      </c>
      <c r="E238" s="19">
        <v>6991.7762</v>
      </c>
      <c r="F238" s="19">
        <v>201.40053153132013</v>
      </c>
      <c r="G238" s="19">
        <v>13.445723461538462</v>
      </c>
    </row>
    <row r="239" spans="1:7" ht="10.5" customHeight="1">
      <c r="A239" s="17" t="s">
        <v>224</v>
      </c>
      <c r="B239" s="18">
        <v>306</v>
      </c>
      <c r="C239" s="19">
        <v>20.428900301044802</v>
      </c>
      <c r="D239" s="19">
        <v>66.76111209491766</v>
      </c>
      <c r="E239" s="19">
        <v>4114.3914</v>
      </c>
      <c r="F239" s="19">
        <v>201.40053254797942</v>
      </c>
      <c r="G239" s="19">
        <v>13.445723529411767</v>
      </c>
    </row>
    <row r="240" spans="1:7" ht="10.5" customHeight="1">
      <c r="A240" s="17" t="s">
        <v>225</v>
      </c>
      <c r="B240" s="18">
        <v>79</v>
      </c>
      <c r="C240" s="19">
        <v>5.274127855498495</v>
      </c>
      <c r="D240" s="19">
        <v>66.76111209491766</v>
      </c>
      <c r="E240" s="19">
        <v>1062.2121</v>
      </c>
      <c r="F240" s="19">
        <v>201.40052139475537</v>
      </c>
      <c r="G240" s="19">
        <v>13.445722784810126</v>
      </c>
    </row>
    <row r="241" spans="1:7" ht="10.5" customHeight="1">
      <c r="A241" s="17" t="s">
        <v>226</v>
      </c>
      <c r="B241" s="18">
        <v>85</v>
      </c>
      <c r="C241" s="19">
        <v>5.674694528068001</v>
      </c>
      <c r="D241" s="19">
        <v>66.76111209491765</v>
      </c>
      <c r="E241" s="19">
        <v>1142.8865</v>
      </c>
      <c r="F241" s="19">
        <v>201.40053254797942</v>
      </c>
      <c r="G241" s="19">
        <v>13.445723529411765</v>
      </c>
    </row>
    <row r="242" spans="1:7" ht="10.5" customHeight="1">
      <c r="A242" s="17" t="s">
        <v>227</v>
      </c>
      <c r="B242" s="18">
        <v>57</v>
      </c>
      <c r="C242" s="19">
        <v>3.805383389410306</v>
      </c>
      <c r="D242" s="19">
        <v>66.76111209491765</v>
      </c>
      <c r="E242" s="19">
        <v>766.4062</v>
      </c>
      <c r="F242" s="19">
        <v>201.40052172739541</v>
      </c>
      <c r="G242" s="19">
        <v>13.445722807017544</v>
      </c>
    </row>
    <row r="243" spans="1:7" ht="10.5" customHeight="1">
      <c r="A243" s="17" t="s">
        <v>228</v>
      </c>
      <c r="B243" s="18">
        <v>51</v>
      </c>
      <c r="C243" s="19">
        <v>3.4048167168408003</v>
      </c>
      <c r="D243" s="19">
        <v>66.76111209491765</v>
      </c>
      <c r="E243" s="19">
        <v>685.7319</v>
      </c>
      <c r="F243" s="19">
        <v>201.4005325479794</v>
      </c>
      <c r="G243" s="19">
        <v>13.445723529411765</v>
      </c>
    </row>
    <row r="244" spans="1:7" ht="10.5" customHeight="1">
      <c r="A244" s="17" t="s">
        <v>229</v>
      </c>
      <c r="B244" s="18">
        <v>471</v>
      </c>
      <c r="C244" s="19">
        <v>31.444483796706216</v>
      </c>
      <c r="D244" s="19">
        <v>66.76111209491765</v>
      </c>
      <c r="E244" s="19">
        <v>6332.9357</v>
      </c>
      <c r="F244" s="19">
        <v>201.40052992898455</v>
      </c>
      <c r="G244" s="19">
        <v>13.445723354564755</v>
      </c>
    </row>
    <row r="245" spans="1:7" ht="10.5" customHeight="1">
      <c r="A245" s="17" t="s">
        <v>230</v>
      </c>
      <c r="B245" s="18">
        <v>52</v>
      </c>
      <c r="C245" s="19">
        <v>3.471577828935718</v>
      </c>
      <c r="D245" s="19">
        <v>66.76111209491765</v>
      </c>
      <c r="E245" s="19">
        <v>699.1776</v>
      </c>
      <c r="F245" s="19">
        <v>201.40052577025097</v>
      </c>
      <c r="G245" s="19">
        <v>13.445723076923077</v>
      </c>
    </row>
    <row r="246" spans="1:7" ht="10.5" customHeight="1">
      <c r="A246" s="17" t="s">
        <v>231</v>
      </c>
      <c r="B246" s="18">
        <v>482</v>
      </c>
      <c r="C246" s="19">
        <v>32.17885602975031</v>
      </c>
      <c r="D246" s="19">
        <v>66.76111209491765</v>
      </c>
      <c r="E246" s="19">
        <v>6480.8387</v>
      </c>
      <c r="F246" s="19">
        <v>201.4005312683668</v>
      </c>
      <c r="G246" s="19">
        <v>13.445723443983402</v>
      </c>
    </row>
    <row r="247" spans="1:7" ht="10.5" customHeight="1">
      <c r="A247" s="17" t="s">
        <v>232</v>
      </c>
      <c r="B247" s="18">
        <v>91</v>
      </c>
      <c r="C247" s="19">
        <v>6.075261200637507</v>
      </c>
      <c r="D247" s="19">
        <v>66.76111209491765</v>
      </c>
      <c r="E247" s="19">
        <v>1223.5608</v>
      </c>
      <c r="F247" s="19">
        <v>201.40052577025097</v>
      </c>
      <c r="G247" s="19">
        <v>13.445723076923077</v>
      </c>
    </row>
    <row r="248" spans="1:7" ht="10.5" customHeight="1">
      <c r="A248" s="17" t="s">
        <v>233</v>
      </c>
      <c r="B248" s="18">
        <v>45</v>
      </c>
      <c r="C248" s="19">
        <v>3.0042500442712945</v>
      </c>
      <c r="D248" s="19">
        <v>66.76111209491765</v>
      </c>
      <c r="E248" s="19">
        <v>605.0576</v>
      </c>
      <c r="F248" s="19">
        <v>201.40054625405244</v>
      </c>
      <c r="G248" s="19">
        <v>13.445724444444444</v>
      </c>
    </row>
    <row r="249" spans="1:7" ht="10.5" customHeight="1">
      <c r="A249" s="17" t="s">
        <v>234</v>
      </c>
      <c r="B249" s="18">
        <v>216</v>
      </c>
      <c r="C249" s="19">
        <v>14.420400212502214</v>
      </c>
      <c r="D249" s="19">
        <v>66.76111209491766</v>
      </c>
      <c r="E249" s="19">
        <v>2904.2763</v>
      </c>
      <c r="F249" s="19">
        <v>201.40053377173592</v>
      </c>
      <c r="G249" s="19">
        <v>13.445723611111111</v>
      </c>
    </row>
    <row r="250" spans="1:7" ht="10.5" customHeight="1">
      <c r="A250" s="17" t="s">
        <v>235</v>
      </c>
      <c r="B250" s="18">
        <v>815</v>
      </c>
      <c r="C250" s="19">
        <v>54.41030635735789</v>
      </c>
      <c r="D250" s="19">
        <v>66.76111209491766</v>
      </c>
      <c r="E250" s="19">
        <v>10958.2646</v>
      </c>
      <c r="F250" s="19">
        <v>201.40053114253632</v>
      </c>
      <c r="G250" s="19">
        <v>13.445723435582822</v>
      </c>
    </row>
    <row r="251" spans="1:7" ht="10.5" customHeight="1">
      <c r="A251" s="17" t="s">
        <v>236</v>
      </c>
      <c r="B251" s="18">
        <v>37</v>
      </c>
      <c r="C251" s="19">
        <v>2.470161147511953</v>
      </c>
      <c r="D251" s="19">
        <v>66.76111209491765</v>
      </c>
      <c r="E251" s="19">
        <v>497.4918</v>
      </c>
      <c r="F251" s="19">
        <v>201.40054445479967</v>
      </c>
      <c r="G251" s="19">
        <v>13.445724324324324</v>
      </c>
    </row>
    <row r="252" spans="1:7" ht="10.5" customHeight="1">
      <c r="A252" s="17" t="s">
        <v>237</v>
      </c>
      <c r="B252" s="18">
        <v>179</v>
      </c>
      <c r="C252" s="19">
        <v>11.95023906499026</v>
      </c>
      <c r="D252" s="19">
        <v>66.76111209491766</v>
      </c>
      <c r="E252" s="19">
        <v>2406.7845</v>
      </c>
      <c r="F252" s="19">
        <v>201.4005315635049</v>
      </c>
      <c r="G252" s="19">
        <v>13.445723463687152</v>
      </c>
    </row>
    <row r="253" spans="1:7" ht="10.5" customHeight="1">
      <c r="A253" s="17" t="s">
        <v>238</v>
      </c>
      <c r="B253" s="18">
        <v>844</v>
      </c>
      <c r="C253" s="19">
        <v>56.346378608110506</v>
      </c>
      <c r="D253" s="19">
        <v>66.76111209491766</v>
      </c>
      <c r="E253" s="19">
        <v>11348.1905</v>
      </c>
      <c r="F253" s="19">
        <v>201.40052972927953</v>
      </c>
      <c r="G253" s="19">
        <v>13.445723341232227</v>
      </c>
    </row>
    <row r="254" spans="1:7" ht="10.5" customHeight="1">
      <c r="A254" s="17" t="s">
        <v>239</v>
      </c>
      <c r="B254" s="18">
        <v>73</v>
      </c>
      <c r="C254" s="19">
        <v>4.873561182928989</v>
      </c>
      <c r="D254" s="19">
        <v>66.76111209491766</v>
      </c>
      <c r="E254" s="19">
        <v>981.5378</v>
      </c>
      <c r="F254" s="19">
        <v>201.40052892700118</v>
      </c>
      <c r="G254" s="19">
        <v>13.445723287671232</v>
      </c>
    </row>
    <row r="255" spans="1:7" ht="10.5" customHeight="1">
      <c r="A255" s="17" t="s">
        <v>240</v>
      </c>
      <c r="B255" s="18">
        <v>345</v>
      </c>
      <c r="C255" s="19">
        <v>23.032583672746593</v>
      </c>
      <c r="D255" s="19">
        <v>66.76111209491766</v>
      </c>
      <c r="E255" s="19">
        <v>4638.7746</v>
      </c>
      <c r="F255" s="19">
        <v>201.40053178180136</v>
      </c>
      <c r="G255" s="19">
        <v>13.445723478260868</v>
      </c>
    </row>
    <row r="256" spans="1:7" ht="10.5" customHeight="1">
      <c r="A256" s="17" t="s">
        <v>241</v>
      </c>
      <c r="B256" s="18">
        <v>172</v>
      </c>
      <c r="C256" s="19">
        <v>11.482911280325837</v>
      </c>
      <c r="D256" s="19">
        <v>66.76111209491766</v>
      </c>
      <c r="E256" s="19">
        <v>2312.6644</v>
      </c>
      <c r="F256" s="19">
        <v>201.40052844981804</v>
      </c>
      <c r="G256" s="19">
        <v>13.445723255813954</v>
      </c>
    </row>
    <row r="257" spans="1:7" ht="10.5" customHeight="1">
      <c r="A257" s="17" t="s">
        <v>242</v>
      </c>
      <c r="B257" s="18">
        <v>108</v>
      </c>
      <c r="C257" s="19">
        <v>7.210200106251107</v>
      </c>
      <c r="D257" s="19">
        <v>66.76111209491766</v>
      </c>
      <c r="E257" s="19">
        <v>1452.1381</v>
      </c>
      <c r="F257" s="19">
        <v>201.40052683711562</v>
      </c>
      <c r="G257" s="19">
        <v>13.445723148148147</v>
      </c>
    </row>
    <row r="258" spans="1:7" ht="10.5" customHeight="1">
      <c r="A258" s="17" t="s">
        <v>243</v>
      </c>
      <c r="B258" s="18">
        <v>249</v>
      </c>
      <c r="C258" s="19">
        <v>16.623516911634496</v>
      </c>
      <c r="D258" s="19">
        <v>66.76111209491765</v>
      </c>
      <c r="E258" s="19">
        <v>3347.9851</v>
      </c>
      <c r="F258" s="19">
        <v>201.4005290094063</v>
      </c>
      <c r="G258" s="19">
        <v>13.44572329317269</v>
      </c>
    </row>
    <row r="259" spans="1:7" ht="10.5" customHeight="1">
      <c r="A259" s="17"/>
      <c r="B259" s="18"/>
      <c r="C259" s="19"/>
      <c r="D259" s="19"/>
      <c r="E259" s="19"/>
      <c r="F259" s="19"/>
      <c r="G259" s="19"/>
    </row>
    <row r="260" spans="1:7" ht="10.5" customHeight="1">
      <c r="A260" s="28" t="s">
        <v>11</v>
      </c>
      <c r="B260" s="29">
        <v>929</v>
      </c>
      <c r="C260" s="30">
        <v>28.9</v>
      </c>
      <c r="D260" s="30">
        <v>31.108719052744892</v>
      </c>
      <c r="E260" s="30">
        <v>5628</v>
      </c>
      <c r="F260" s="30">
        <v>194.74048442906573</v>
      </c>
      <c r="G260" s="30">
        <v>6.058127018299246</v>
      </c>
    </row>
    <row r="261" spans="1:7" ht="10.5" customHeight="1">
      <c r="A261" s="17" t="s">
        <v>244</v>
      </c>
      <c r="B261" s="18">
        <v>213</v>
      </c>
      <c r="C261" s="19">
        <v>6.626157158234661</v>
      </c>
      <c r="D261" s="19">
        <v>31.10871905274489</v>
      </c>
      <c r="E261" s="19">
        <v>1290.3811</v>
      </c>
      <c r="F261" s="19">
        <v>194.74049123576523</v>
      </c>
      <c r="G261" s="19">
        <v>6.058127230046948</v>
      </c>
    </row>
    <row r="262" spans="1:7" ht="10.5" customHeight="1">
      <c r="A262" s="17" t="s">
        <v>245</v>
      </c>
      <c r="B262" s="18">
        <v>20</v>
      </c>
      <c r="C262" s="19">
        <v>0.6221743810548979</v>
      </c>
      <c r="D262" s="19">
        <v>31.108719052744892</v>
      </c>
      <c r="E262" s="19">
        <v>121.1625</v>
      </c>
      <c r="F262" s="19">
        <v>194.74041955017296</v>
      </c>
      <c r="G262" s="19">
        <v>6.058125</v>
      </c>
    </row>
    <row r="263" spans="1:7" ht="10.5" customHeight="1">
      <c r="A263" s="17" t="s">
        <v>246</v>
      </c>
      <c r="B263" s="18">
        <v>109</v>
      </c>
      <c r="C263" s="19">
        <v>3.390850376749193</v>
      </c>
      <c r="D263" s="19">
        <v>31.10871905274489</v>
      </c>
      <c r="E263" s="19">
        <v>660.3358</v>
      </c>
      <c r="F263" s="19">
        <v>194.7404711596457</v>
      </c>
      <c r="G263" s="19">
        <v>6.058126605504587</v>
      </c>
    </row>
    <row r="264" spans="1:7" ht="10.5" customHeight="1">
      <c r="A264" s="17" t="s">
        <v>247</v>
      </c>
      <c r="B264" s="18">
        <v>67</v>
      </c>
      <c r="C264" s="19">
        <v>2.0842841765339077</v>
      </c>
      <c r="D264" s="19">
        <v>31.10871905274489</v>
      </c>
      <c r="E264" s="19">
        <v>405.8945</v>
      </c>
      <c r="F264" s="19">
        <v>194.7404795228012</v>
      </c>
      <c r="G264" s="19">
        <v>6.058126865671642</v>
      </c>
    </row>
    <row r="265" spans="1:7" ht="10.5" customHeight="1">
      <c r="A265" s="17" t="s">
        <v>248</v>
      </c>
      <c r="B265" s="18">
        <v>130</v>
      </c>
      <c r="C265" s="19">
        <v>4.044133476856835</v>
      </c>
      <c r="D265" s="19">
        <v>31.10871905274489</v>
      </c>
      <c r="E265" s="19">
        <v>787.5565</v>
      </c>
      <c r="F265" s="19">
        <v>194.74048136811285</v>
      </c>
      <c r="G265" s="19">
        <v>6.058126923076923</v>
      </c>
    </row>
    <row r="266" spans="1:7" ht="10.5" customHeight="1">
      <c r="A266" s="17" t="s">
        <v>249</v>
      </c>
      <c r="B266" s="18">
        <v>87</v>
      </c>
      <c r="C266" s="19">
        <v>2.7064585575888054</v>
      </c>
      <c r="D266" s="19">
        <v>31.108719052744892</v>
      </c>
      <c r="E266" s="19">
        <v>527.0571</v>
      </c>
      <c r="F266" s="19">
        <v>194.74050268464381</v>
      </c>
      <c r="G266" s="19">
        <v>6.058127586206896</v>
      </c>
    </row>
    <row r="267" spans="1:7" ht="10.5" customHeight="1">
      <c r="A267" s="17" t="s">
        <v>250</v>
      </c>
      <c r="B267" s="18">
        <v>303</v>
      </c>
      <c r="C267" s="19">
        <v>9.425941872981701</v>
      </c>
      <c r="D267" s="19">
        <v>31.10871905274489</v>
      </c>
      <c r="E267" s="19">
        <v>1835.6125</v>
      </c>
      <c r="F267" s="19">
        <v>194.74048585654413</v>
      </c>
      <c r="G267" s="19">
        <v>6.05812706270627</v>
      </c>
    </row>
    <row r="268" spans="1:7" ht="10.5" customHeight="1">
      <c r="A268" s="17"/>
      <c r="B268" s="18"/>
      <c r="C268" s="19"/>
      <c r="D268" s="19"/>
      <c r="E268" s="19"/>
      <c r="F268" s="19"/>
      <c r="G268" s="19"/>
    </row>
    <row r="269" spans="1:7" s="24" customFormat="1" ht="10.5" customHeight="1">
      <c r="A269" s="21" t="s">
        <v>12</v>
      </c>
      <c r="B269" s="22">
        <v>3726</v>
      </c>
      <c r="C269" s="23">
        <v>196</v>
      </c>
      <c r="D269" s="23">
        <v>52.603327965646805</v>
      </c>
      <c r="E269" s="23">
        <v>36042</v>
      </c>
      <c r="F269" s="23">
        <v>183.8877551020408</v>
      </c>
      <c r="G269" s="23">
        <v>9.673107890499194</v>
      </c>
    </row>
    <row r="270" spans="1:7" ht="10.5" customHeight="1">
      <c r="A270" s="17" t="s">
        <v>251</v>
      </c>
      <c r="B270" s="18">
        <v>138</v>
      </c>
      <c r="C270" s="19">
        <v>7.259259259259259</v>
      </c>
      <c r="D270" s="19">
        <v>52.6033279656468</v>
      </c>
      <c r="E270" s="19">
        <v>1334.8889</v>
      </c>
      <c r="F270" s="19">
        <v>183.88775663265307</v>
      </c>
      <c r="G270" s="19">
        <v>9.673107971014492</v>
      </c>
    </row>
    <row r="271" spans="1:7" ht="10.5" customHeight="1">
      <c r="A271" s="17" t="s">
        <v>252</v>
      </c>
      <c r="B271" s="18">
        <v>289</v>
      </c>
      <c r="C271" s="19">
        <v>15.202361782071927</v>
      </c>
      <c r="D271" s="19">
        <v>52.603327965646805</v>
      </c>
      <c r="E271" s="19">
        <v>2795.5282</v>
      </c>
      <c r="F271" s="19">
        <v>183.88775639432245</v>
      </c>
      <c r="G271" s="19">
        <v>9.673107958477509</v>
      </c>
    </row>
    <row r="272" spans="1:7" ht="10.5" customHeight="1">
      <c r="A272" s="17" t="s">
        <v>253</v>
      </c>
      <c r="B272" s="18">
        <v>1511</v>
      </c>
      <c r="C272" s="19">
        <v>79.48362855609233</v>
      </c>
      <c r="D272" s="19">
        <v>52.603327965646805</v>
      </c>
      <c r="E272" s="19">
        <v>14616.066</v>
      </c>
      <c r="F272" s="19">
        <v>183.8877548184065</v>
      </c>
      <c r="G272" s="19">
        <v>9.673107875579086</v>
      </c>
    </row>
    <row r="273" spans="1:7" ht="10.5" customHeight="1">
      <c r="A273" s="17" t="s">
        <v>254</v>
      </c>
      <c r="B273" s="18">
        <v>374</v>
      </c>
      <c r="C273" s="19">
        <v>19.673644659151904</v>
      </c>
      <c r="D273" s="19">
        <v>52.603327965646805</v>
      </c>
      <c r="E273" s="19">
        <v>3617.7424</v>
      </c>
      <c r="F273" s="19">
        <v>183.88775759030887</v>
      </c>
      <c r="G273" s="19">
        <v>9.673108021390375</v>
      </c>
    </row>
    <row r="274" spans="1:7" ht="10.5" customHeight="1">
      <c r="A274" s="17" t="s">
        <v>255</v>
      </c>
      <c r="B274" s="18">
        <v>640</v>
      </c>
      <c r="C274" s="19">
        <v>33.666129898013956</v>
      </c>
      <c r="D274" s="19">
        <v>52.603327965646805</v>
      </c>
      <c r="E274" s="19">
        <v>6190.789</v>
      </c>
      <c r="F274" s="19">
        <v>183.8877536192602</v>
      </c>
      <c r="G274" s="19">
        <v>9.6731078125</v>
      </c>
    </row>
    <row r="275" spans="1:7" ht="10.5" customHeight="1">
      <c r="A275" s="17" t="s">
        <v>256</v>
      </c>
      <c r="B275" s="18">
        <v>141</v>
      </c>
      <c r="C275" s="19">
        <v>7.4170692431562</v>
      </c>
      <c r="D275" s="19">
        <v>52.60332796564681</v>
      </c>
      <c r="E275" s="19">
        <v>1363.9082</v>
      </c>
      <c r="F275" s="19">
        <v>183.8877534085975</v>
      </c>
      <c r="G275" s="19">
        <v>9.67310780141844</v>
      </c>
    </row>
    <row r="276" spans="1:7" ht="10.5" customHeight="1">
      <c r="A276" s="17" t="s">
        <v>257</v>
      </c>
      <c r="B276" s="18">
        <v>633</v>
      </c>
      <c r="C276" s="19">
        <v>33.29790660225443</v>
      </c>
      <c r="D276" s="19">
        <v>52.603327965646805</v>
      </c>
      <c r="E276" s="19">
        <v>6123.0773</v>
      </c>
      <c r="F276" s="19">
        <v>183.8877552616307</v>
      </c>
      <c r="G276" s="19">
        <v>9.673107898894155</v>
      </c>
    </row>
    <row r="277" spans="1:7" ht="10.5" customHeight="1">
      <c r="A277" s="17"/>
      <c r="B277" s="18"/>
      <c r="C277" s="19"/>
      <c r="D277" s="19"/>
      <c r="E277" s="19"/>
      <c r="F277" s="19"/>
      <c r="G277" s="19"/>
    </row>
    <row r="278" spans="1:7" ht="19.5" customHeight="1">
      <c r="A278" s="25" t="s">
        <v>269</v>
      </c>
      <c r="B278" s="26">
        <v>310570</v>
      </c>
      <c r="C278" s="27">
        <v>19317.8</v>
      </c>
      <c r="D278" s="27">
        <v>62.201114080561545</v>
      </c>
      <c r="E278" s="27">
        <v>2684510</v>
      </c>
      <c r="F278" s="27">
        <v>138.96561720278706</v>
      </c>
      <c r="G278" s="27">
        <v>8.643816208906205</v>
      </c>
    </row>
    <row r="279" ht="10.5" customHeight="1">
      <c r="C279" s="3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Alessandra Oberti Gallo</cp:lastModifiedBy>
  <dcterms:created xsi:type="dcterms:W3CDTF">2003-02-03T14:55:40Z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