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UVCP\Portale tematico\2 - Commesse pubbliche\2.11 - Istanza sussidiante\"/>
    </mc:Choice>
  </mc:AlternateContent>
  <workbookProtection lockStructure="1" lockWindows="1"/>
  <bookViews>
    <workbookView xWindow="480" yWindow="120" windowWidth="27795" windowHeight="12585"/>
  </bookViews>
  <sheets>
    <sheet name="Foglio1" sheetId="1" r:id="rId1"/>
    <sheet name="Foglio2" sheetId="2" r:id="rId2"/>
  </sheets>
  <definedNames>
    <definedName name="_xlnm.Print_Area" localSheetId="0">Foglio1!$A:$L</definedName>
    <definedName name="_xlnm.Print_Titles" localSheetId="0">Foglio1!$13:$19</definedName>
  </definedNames>
  <calcPr calcId="162913"/>
</workbook>
</file>

<file path=xl/calcChain.xml><?xml version="1.0" encoding="utf-8"?>
<calcChain xmlns="http://schemas.openxmlformats.org/spreadsheetml/2006/main">
  <c r="E35" i="1" l="1"/>
  <c r="E31" i="1"/>
  <c r="J31" i="1"/>
  <c r="K31" i="1"/>
  <c r="M31" i="1"/>
  <c r="E32" i="1"/>
  <c r="J32" i="1"/>
  <c r="K32" i="1"/>
  <c r="M32" i="1"/>
  <c r="E33" i="1"/>
  <c r="J33" i="1"/>
  <c r="K33" i="1"/>
  <c r="M33" i="1"/>
  <c r="E34" i="1"/>
  <c r="J34" i="1"/>
  <c r="K34" i="1"/>
  <c r="M34" i="1"/>
  <c r="J35" i="1"/>
  <c r="K35" i="1"/>
  <c r="M35" i="1"/>
  <c r="E36" i="1"/>
  <c r="J36" i="1"/>
  <c r="K36" i="1"/>
  <c r="M36" i="1"/>
  <c r="E37" i="1"/>
  <c r="J37" i="1"/>
  <c r="K37" i="1"/>
  <c r="M37" i="1"/>
  <c r="J38" i="1"/>
  <c r="K38" i="1"/>
  <c r="M38" i="1"/>
  <c r="E38" i="1" s="1"/>
  <c r="E39" i="1"/>
  <c r="J39" i="1"/>
  <c r="K39" i="1"/>
  <c r="M39" i="1"/>
  <c r="E40" i="1"/>
  <c r="J40" i="1"/>
  <c r="K40" i="1"/>
  <c r="M40" i="1"/>
  <c r="E41" i="1"/>
  <c r="J41" i="1"/>
  <c r="K41" i="1"/>
  <c r="M41" i="1"/>
  <c r="E23" i="1"/>
  <c r="J23" i="1"/>
  <c r="K23" i="1"/>
  <c r="M23" i="1"/>
  <c r="E24" i="1"/>
  <c r="J24" i="1"/>
  <c r="K24" i="1"/>
  <c r="M24" i="1"/>
  <c r="E25" i="1"/>
  <c r="J25" i="1"/>
  <c r="K25" i="1"/>
  <c r="M25" i="1"/>
  <c r="E26" i="1"/>
  <c r="J26" i="1"/>
  <c r="K26" i="1"/>
  <c r="M26" i="1"/>
  <c r="E27" i="1"/>
  <c r="J27" i="1"/>
  <c r="K27" i="1"/>
  <c r="M27" i="1"/>
  <c r="E28" i="1"/>
  <c r="J28" i="1"/>
  <c r="K28" i="1"/>
  <c r="M28" i="1"/>
  <c r="E29" i="1"/>
  <c r="J29" i="1"/>
  <c r="K29" i="1"/>
  <c r="M29" i="1"/>
  <c r="E30" i="1"/>
  <c r="J30" i="1"/>
  <c r="K30" i="1"/>
  <c r="M30" i="1"/>
  <c r="E42" i="1"/>
  <c r="J42" i="1"/>
  <c r="K42" i="1"/>
  <c r="M42" i="1"/>
  <c r="E43" i="1"/>
  <c r="J43" i="1"/>
  <c r="K43" i="1"/>
  <c r="M43" i="1"/>
  <c r="E44" i="1"/>
  <c r="J44" i="1"/>
  <c r="K44" i="1"/>
  <c r="M44" i="1"/>
  <c r="E45" i="1"/>
  <c r="J45" i="1"/>
  <c r="K45" i="1"/>
  <c r="M45" i="1"/>
  <c r="E46" i="1"/>
  <c r="J46" i="1"/>
  <c r="K46" i="1"/>
  <c r="M46" i="1"/>
  <c r="E47" i="1"/>
  <c r="J47" i="1"/>
  <c r="K47" i="1"/>
  <c r="M47" i="1"/>
  <c r="E48" i="1"/>
  <c r="J48" i="1"/>
  <c r="K48" i="1"/>
  <c r="M48" i="1"/>
  <c r="E49" i="1"/>
  <c r="J49" i="1"/>
  <c r="K49" i="1"/>
  <c r="M49" i="1"/>
  <c r="E50" i="1"/>
  <c r="J50" i="1"/>
  <c r="K50" i="1"/>
  <c r="M50" i="1"/>
  <c r="E51" i="1"/>
  <c r="J51" i="1"/>
  <c r="K51" i="1"/>
  <c r="M51" i="1"/>
  <c r="E52" i="1"/>
  <c r="J52" i="1"/>
  <c r="K52" i="1"/>
  <c r="M52" i="1"/>
  <c r="E53" i="1"/>
  <c r="J53" i="1"/>
  <c r="K53" i="1"/>
  <c r="M53" i="1"/>
  <c r="E54" i="1"/>
  <c r="J54" i="1"/>
  <c r="K54" i="1"/>
  <c r="M54" i="1"/>
  <c r="E55" i="1"/>
  <c r="J55" i="1"/>
  <c r="K55" i="1"/>
  <c r="M55" i="1"/>
  <c r="E56" i="1"/>
  <c r="J56" i="1"/>
  <c r="K56" i="1"/>
  <c r="M56" i="1"/>
  <c r="E57" i="1"/>
  <c r="J57" i="1"/>
  <c r="K57" i="1"/>
  <c r="M57" i="1"/>
  <c r="E58" i="1"/>
  <c r="J58" i="1"/>
  <c r="K58" i="1"/>
  <c r="M58" i="1"/>
  <c r="E59" i="1"/>
  <c r="J59" i="1"/>
  <c r="K59" i="1"/>
  <c r="M59" i="1"/>
  <c r="E60" i="1"/>
  <c r="J60" i="1"/>
  <c r="K60" i="1"/>
  <c r="M60" i="1"/>
  <c r="E61" i="1"/>
  <c r="J61" i="1"/>
  <c r="K61" i="1"/>
  <c r="M61" i="1"/>
  <c r="E62" i="1"/>
  <c r="J62" i="1"/>
  <c r="K62" i="1"/>
  <c r="M62" i="1"/>
  <c r="E63" i="1"/>
  <c r="J63" i="1"/>
  <c r="K63" i="1"/>
  <c r="M63" i="1"/>
  <c r="E64" i="1"/>
  <c r="J64" i="1"/>
  <c r="K64" i="1"/>
  <c r="M64" i="1"/>
  <c r="E65" i="1"/>
  <c r="J65" i="1"/>
  <c r="K65" i="1"/>
  <c r="M65" i="1"/>
  <c r="E66" i="1"/>
  <c r="J66" i="1"/>
  <c r="K66" i="1"/>
  <c r="M66" i="1"/>
  <c r="E67" i="1"/>
  <c r="J67" i="1"/>
  <c r="K67" i="1"/>
  <c r="M67" i="1"/>
  <c r="E68" i="1"/>
  <c r="J68" i="1"/>
  <c r="K68" i="1"/>
  <c r="M68" i="1"/>
  <c r="E69" i="1"/>
  <c r="J69" i="1"/>
  <c r="K69" i="1"/>
  <c r="M69" i="1"/>
  <c r="E70" i="1"/>
  <c r="J70" i="1"/>
  <c r="K70" i="1"/>
  <c r="M70" i="1"/>
  <c r="E71" i="1"/>
  <c r="J71" i="1"/>
  <c r="K71" i="1"/>
  <c r="M71" i="1"/>
  <c r="E72" i="1"/>
  <c r="J72" i="1"/>
  <c r="K72" i="1"/>
  <c r="M72" i="1"/>
  <c r="E73" i="1"/>
  <c r="J73" i="1"/>
  <c r="K73" i="1"/>
  <c r="M73" i="1"/>
  <c r="E74" i="1"/>
  <c r="J74" i="1"/>
  <c r="K74" i="1"/>
  <c r="M74" i="1"/>
  <c r="E75" i="1"/>
  <c r="J75" i="1"/>
  <c r="K75" i="1"/>
  <c r="M75" i="1"/>
  <c r="E76" i="1"/>
  <c r="J76" i="1"/>
  <c r="K76" i="1"/>
  <c r="M76" i="1"/>
  <c r="E77" i="1"/>
  <c r="J77" i="1"/>
  <c r="K77" i="1"/>
  <c r="M77" i="1"/>
  <c r="E78" i="1"/>
  <c r="J78" i="1"/>
  <c r="K78" i="1"/>
  <c r="M78" i="1"/>
  <c r="E79" i="1"/>
  <c r="J79" i="1"/>
  <c r="K79" i="1"/>
  <c r="M79" i="1"/>
  <c r="E80" i="1"/>
  <c r="J80" i="1"/>
  <c r="K80" i="1"/>
  <c r="M80" i="1"/>
  <c r="E81" i="1"/>
  <c r="J81" i="1"/>
  <c r="K81" i="1"/>
  <c r="M81" i="1"/>
  <c r="E82" i="1"/>
  <c r="J82" i="1"/>
  <c r="K82" i="1"/>
  <c r="M82" i="1"/>
  <c r="E83" i="1"/>
  <c r="J83" i="1"/>
  <c r="K83" i="1"/>
  <c r="M83" i="1"/>
  <c r="E84" i="1"/>
  <c r="J84" i="1"/>
  <c r="K84" i="1"/>
  <c r="M84" i="1"/>
  <c r="E85" i="1"/>
  <c r="J85" i="1"/>
  <c r="K85" i="1"/>
  <c r="M85" i="1"/>
  <c r="E86" i="1"/>
  <c r="J86" i="1"/>
  <c r="K86" i="1"/>
  <c r="M86" i="1"/>
  <c r="E87" i="1"/>
  <c r="J87" i="1"/>
  <c r="K87" i="1"/>
  <c r="M87" i="1"/>
  <c r="E88" i="1"/>
  <c r="J88" i="1"/>
  <c r="K88" i="1"/>
  <c r="M88" i="1"/>
  <c r="E89" i="1"/>
  <c r="J89" i="1"/>
  <c r="K89" i="1"/>
  <c r="M89" i="1"/>
  <c r="E90" i="1"/>
  <c r="J90" i="1"/>
  <c r="K90" i="1"/>
  <c r="M90" i="1"/>
  <c r="E91" i="1"/>
  <c r="J91" i="1"/>
  <c r="K91" i="1"/>
  <c r="M91" i="1"/>
  <c r="E92" i="1"/>
  <c r="J92" i="1"/>
  <c r="K92" i="1"/>
  <c r="M92" i="1"/>
  <c r="E93" i="1"/>
  <c r="J93" i="1"/>
  <c r="K93" i="1"/>
  <c r="M93" i="1"/>
  <c r="E94" i="1"/>
  <c r="J94" i="1"/>
  <c r="K94" i="1"/>
  <c r="M94" i="1"/>
  <c r="E95" i="1"/>
  <c r="J95" i="1"/>
  <c r="K95" i="1"/>
  <c r="M95" i="1"/>
  <c r="E96" i="1"/>
  <c r="J96" i="1"/>
  <c r="K96" i="1"/>
  <c r="M96" i="1"/>
  <c r="E97" i="1"/>
  <c r="J97" i="1"/>
  <c r="K97" i="1"/>
  <c r="M97" i="1"/>
  <c r="E98" i="1"/>
  <c r="J98" i="1"/>
  <c r="K98" i="1"/>
  <c r="M98" i="1"/>
  <c r="E99" i="1"/>
  <c r="J99" i="1"/>
  <c r="K99" i="1"/>
  <c r="M99" i="1"/>
  <c r="E100" i="1"/>
  <c r="J100" i="1"/>
  <c r="K100" i="1"/>
  <c r="M100" i="1"/>
  <c r="E101" i="1"/>
  <c r="J101" i="1"/>
  <c r="K101" i="1"/>
  <c r="M101" i="1"/>
  <c r="E102" i="1"/>
  <c r="J102" i="1"/>
  <c r="K102" i="1"/>
  <c r="M102" i="1"/>
  <c r="E103" i="1"/>
  <c r="J103" i="1"/>
  <c r="K103" i="1"/>
  <c r="M103" i="1"/>
  <c r="E104" i="1"/>
  <c r="J104" i="1"/>
  <c r="K104" i="1"/>
  <c r="M104" i="1"/>
  <c r="E105" i="1"/>
  <c r="J105" i="1"/>
  <c r="K105" i="1"/>
  <c r="M105" i="1"/>
  <c r="E106" i="1"/>
  <c r="J106" i="1"/>
  <c r="K106" i="1"/>
  <c r="M106" i="1"/>
  <c r="E107" i="1"/>
  <c r="J107" i="1"/>
  <c r="K107" i="1"/>
  <c r="M107" i="1"/>
  <c r="E108" i="1"/>
  <c r="J108" i="1"/>
  <c r="K108" i="1"/>
  <c r="M108" i="1"/>
  <c r="E109" i="1"/>
  <c r="J109" i="1"/>
  <c r="K109" i="1"/>
  <c r="M109" i="1"/>
  <c r="E110" i="1"/>
  <c r="J110" i="1"/>
  <c r="K110" i="1"/>
  <c r="M110" i="1"/>
  <c r="E111" i="1"/>
  <c r="J111" i="1"/>
  <c r="K111" i="1"/>
  <c r="M111" i="1"/>
  <c r="E112" i="1"/>
  <c r="J112" i="1"/>
  <c r="K112" i="1"/>
  <c r="M112" i="1"/>
  <c r="E113" i="1"/>
  <c r="J113" i="1"/>
  <c r="K113" i="1"/>
  <c r="M113" i="1"/>
  <c r="E114" i="1"/>
  <c r="J114" i="1"/>
  <c r="K114" i="1"/>
  <c r="M114" i="1"/>
  <c r="E115" i="1"/>
  <c r="J115" i="1"/>
  <c r="K115" i="1"/>
  <c r="M115" i="1"/>
  <c r="E116" i="1"/>
  <c r="J116" i="1"/>
  <c r="K116" i="1"/>
  <c r="M116" i="1"/>
  <c r="E117" i="1"/>
  <c r="J117" i="1"/>
  <c r="K117" i="1"/>
  <c r="M117" i="1"/>
  <c r="E118" i="1"/>
  <c r="J118" i="1"/>
  <c r="K118" i="1"/>
  <c r="M118" i="1"/>
  <c r="E119" i="1"/>
  <c r="J119" i="1"/>
  <c r="K119" i="1"/>
  <c r="M119" i="1"/>
  <c r="E120" i="1"/>
  <c r="J120" i="1"/>
  <c r="K120" i="1"/>
  <c r="M120" i="1"/>
  <c r="E121" i="1"/>
  <c r="J121" i="1"/>
  <c r="K121" i="1"/>
  <c r="M121" i="1"/>
  <c r="E122" i="1"/>
  <c r="J122" i="1"/>
  <c r="K122" i="1"/>
  <c r="M122" i="1"/>
  <c r="E123" i="1"/>
  <c r="J123" i="1"/>
  <c r="K123" i="1"/>
  <c r="M123" i="1"/>
  <c r="E124" i="1"/>
  <c r="J124" i="1"/>
  <c r="K124" i="1"/>
  <c r="M124" i="1"/>
  <c r="E125" i="1"/>
  <c r="J125" i="1"/>
  <c r="K125" i="1"/>
  <c r="M125" i="1"/>
  <c r="E126" i="1"/>
  <c r="J126" i="1"/>
  <c r="K126" i="1"/>
  <c r="M126" i="1"/>
  <c r="E127" i="1"/>
  <c r="J127" i="1"/>
  <c r="K127" i="1"/>
  <c r="M127" i="1"/>
  <c r="E128" i="1"/>
  <c r="J128" i="1"/>
  <c r="K128" i="1"/>
  <c r="M128" i="1"/>
  <c r="E129" i="1"/>
  <c r="J129" i="1"/>
  <c r="K129" i="1"/>
  <c r="M129" i="1"/>
  <c r="E130" i="1"/>
  <c r="J130" i="1"/>
  <c r="K130" i="1"/>
  <c r="M130" i="1"/>
  <c r="E131" i="1"/>
  <c r="J131" i="1"/>
  <c r="K131" i="1"/>
  <c r="M131" i="1"/>
  <c r="E132" i="1"/>
  <c r="J132" i="1"/>
  <c r="K132" i="1"/>
  <c r="M132" i="1"/>
  <c r="E133" i="1"/>
  <c r="J133" i="1"/>
  <c r="K133" i="1"/>
  <c r="M133" i="1"/>
  <c r="E134" i="1"/>
  <c r="J134" i="1"/>
  <c r="K134" i="1"/>
  <c r="M134" i="1"/>
  <c r="E135" i="1"/>
  <c r="J135" i="1"/>
  <c r="K135" i="1"/>
  <c r="M135" i="1"/>
  <c r="E136" i="1"/>
  <c r="J136" i="1"/>
  <c r="K136" i="1"/>
  <c r="M136" i="1"/>
  <c r="E137" i="1"/>
  <c r="J137" i="1"/>
  <c r="K137" i="1"/>
  <c r="M137" i="1"/>
  <c r="E138" i="1"/>
  <c r="J138" i="1"/>
  <c r="K138" i="1"/>
  <c r="M138" i="1"/>
  <c r="E139" i="1"/>
  <c r="J139" i="1"/>
  <c r="K139" i="1"/>
  <c r="M139" i="1"/>
  <c r="E140" i="1"/>
  <c r="J140" i="1"/>
  <c r="K140" i="1"/>
  <c r="M140" i="1"/>
  <c r="E141" i="1"/>
  <c r="J141" i="1"/>
  <c r="K141" i="1"/>
  <c r="M141" i="1"/>
  <c r="E142" i="1"/>
  <c r="J142" i="1"/>
  <c r="K142" i="1"/>
  <c r="M142" i="1"/>
  <c r="E143" i="1"/>
  <c r="J143" i="1"/>
  <c r="K143" i="1"/>
  <c r="M143" i="1"/>
  <c r="E144" i="1"/>
  <c r="J144" i="1"/>
  <c r="K144" i="1"/>
  <c r="M144" i="1"/>
  <c r="E145" i="1"/>
  <c r="J145" i="1"/>
  <c r="K145" i="1"/>
  <c r="M145" i="1"/>
  <c r="E146" i="1"/>
  <c r="J146" i="1"/>
  <c r="K146" i="1"/>
  <c r="M146" i="1"/>
  <c r="E147" i="1"/>
  <c r="J147" i="1"/>
  <c r="K147" i="1"/>
  <c r="M147" i="1"/>
  <c r="E148" i="1"/>
  <c r="J148" i="1"/>
  <c r="K148" i="1"/>
  <c r="M148" i="1"/>
  <c r="E149" i="1"/>
  <c r="J149" i="1"/>
  <c r="K149" i="1"/>
  <c r="M149" i="1"/>
  <c r="E150" i="1"/>
  <c r="J150" i="1"/>
  <c r="K150" i="1"/>
  <c r="M150" i="1"/>
  <c r="E151" i="1"/>
  <c r="J151" i="1"/>
  <c r="K151" i="1"/>
  <c r="M151" i="1"/>
  <c r="E152" i="1"/>
  <c r="J152" i="1"/>
  <c r="K152" i="1"/>
  <c r="M152" i="1"/>
  <c r="E153" i="1"/>
  <c r="J153" i="1"/>
  <c r="K153" i="1"/>
  <c r="M153" i="1"/>
  <c r="E154" i="1"/>
  <c r="J154" i="1"/>
  <c r="K154" i="1"/>
  <c r="M154" i="1"/>
  <c r="E155" i="1"/>
  <c r="J155" i="1"/>
  <c r="K155" i="1"/>
  <c r="M155" i="1"/>
  <c r="E156" i="1"/>
  <c r="J156" i="1"/>
  <c r="K156" i="1"/>
  <c r="M156" i="1"/>
  <c r="E157" i="1"/>
  <c r="J157" i="1"/>
  <c r="K157" i="1"/>
  <c r="M157" i="1"/>
  <c r="E158" i="1"/>
  <c r="J158" i="1"/>
  <c r="K158" i="1"/>
  <c r="M158" i="1"/>
  <c r="E159" i="1"/>
  <c r="J159" i="1"/>
  <c r="K159" i="1"/>
  <c r="M159" i="1"/>
  <c r="E160" i="1"/>
  <c r="J160" i="1"/>
  <c r="K160" i="1"/>
  <c r="M160" i="1"/>
  <c r="E161" i="1"/>
  <c r="J161" i="1"/>
  <c r="K161" i="1"/>
  <c r="M161" i="1"/>
  <c r="E162" i="1"/>
  <c r="J162" i="1"/>
  <c r="K162" i="1"/>
  <c r="M162" i="1"/>
  <c r="E163" i="1"/>
  <c r="J163" i="1"/>
  <c r="K163" i="1"/>
  <c r="M163" i="1"/>
  <c r="E164" i="1"/>
  <c r="J164" i="1"/>
  <c r="K164" i="1"/>
  <c r="M164" i="1"/>
  <c r="E165" i="1"/>
  <c r="J165" i="1"/>
  <c r="K165" i="1"/>
  <c r="M165" i="1"/>
  <c r="E166" i="1"/>
  <c r="J166" i="1"/>
  <c r="K166" i="1"/>
  <c r="M166" i="1"/>
  <c r="E167" i="1"/>
  <c r="J167" i="1"/>
  <c r="K167" i="1"/>
  <c r="M167" i="1"/>
  <c r="E168" i="1"/>
  <c r="J168" i="1"/>
  <c r="K168" i="1"/>
  <c r="M168" i="1"/>
  <c r="E169" i="1"/>
  <c r="J169" i="1"/>
  <c r="K169" i="1"/>
  <c r="M169" i="1"/>
  <c r="E170" i="1"/>
  <c r="J170" i="1"/>
  <c r="K170" i="1"/>
  <c r="M170" i="1"/>
  <c r="E171" i="1"/>
  <c r="J171" i="1"/>
  <c r="K171" i="1"/>
  <c r="M171" i="1"/>
  <c r="E172" i="1"/>
  <c r="J172" i="1"/>
  <c r="K172" i="1"/>
  <c r="M172" i="1"/>
  <c r="E173" i="1"/>
  <c r="J173" i="1"/>
  <c r="K173" i="1"/>
  <c r="M173" i="1"/>
  <c r="E174" i="1"/>
  <c r="J174" i="1"/>
  <c r="K174" i="1"/>
  <c r="M174" i="1"/>
  <c r="E175" i="1"/>
  <c r="J175" i="1"/>
  <c r="K175" i="1"/>
  <c r="M175" i="1"/>
  <c r="E176" i="1"/>
  <c r="J176" i="1"/>
  <c r="K176" i="1"/>
  <c r="M176" i="1"/>
  <c r="E177" i="1"/>
  <c r="J177" i="1"/>
  <c r="K177" i="1"/>
  <c r="M177" i="1"/>
  <c r="E178" i="1"/>
  <c r="J178" i="1"/>
  <c r="K178" i="1"/>
  <c r="M178" i="1"/>
  <c r="E179" i="1"/>
  <c r="J179" i="1"/>
  <c r="K179" i="1"/>
  <c r="M179" i="1"/>
  <c r="E180" i="1"/>
  <c r="J180" i="1"/>
  <c r="K180" i="1"/>
  <c r="M180" i="1"/>
  <c r="E181" i="1"/>
  <c r="J181" i="1"/>
  <c r="K181" i="1"/>
  <c r="M181" i="1"/>
  <c r="E182" i="1"/>
  <c r="J182" i="1"/>
  <c r="K182" i="1"/>
  <c r="M182" i="1"/>
  <c r="E183" i="1"/>
  <c r="J183" i="1"/>
  <c r="K183" i="1"/>
  <c r="M183" i="1"/>
  <c r="E184" i="1"/>
  <c r="J184" i="1"/>
  <c r="K184" i="1"/>
  <c r="M184" i="1"/>
  <c r="E185" i="1"/>
  <c r="J185" i="1"/>
  <c r="K185" i="1"/>
  <c r="M185" i="1"/>
  <c r="E186" i="1"/>
  <c r="J186" i="1"/>
  <c r="K186" i="1"/>
  <c r="M186" i="1"/>
  <c r="E187" i="1"/>
  <c r="J187" i="1"/>
  <c r="K187" i="1"/>
  <c r="M187" i="1"/>
  <c r="E188" i="1"/>
  <c r="J188" i="1"/>
  <c r="K188" i="1"/>
  <c r="M188" i="1"/>
  <c r="E189" i="1"/>
  <c r="J189" i="1"/>
  <c r="K189" i="1"/>
  <c r="M189" i="1"/>
  <c r="E190" i="1"/>
  <c r="J190" i="1"/>
  <c r="K190" i="1"/>
  <c r="M190" i="1"/>
  <c r="E191" i="1"/>
  <c r="J191" i="1"/>
  <c r="K191" i="1"/>
  <c r="M191" i="1"/>
  <c r="E192" i="1"/>
  <c r="J192" i="1"/>
  <c r="K192" i="1"/>
  <c r="M192" i="1"/>
  <c r="E193" i="1"/>
  <c r="J193" i="1"/>
  <c r="K193" i="1"/>
  <c r="M193" i="1"/>
  <c r="E194" i="1"/>
  <c r="J194" i="1"/>
  <c r="K194" i="1"/>
  <c r="M194" i="1"/>
  <c r="E195" i="1"/>
  <c r="J195" i="1"/>
  <c r="K195" i="1"/>
  <c r="M195" i="1"/>
  <c r="E196" i="1"/>
  <c r="J196" i="1"/>
  <c r="K196" i="1"/>
  <c r="M196" i="1"/>
  <c r="E197" i="1"/>
  <c r="J197" i="1"/>
  <c r="K197" i="1"/>
  <c r="M197" i="1"/>
  <c r="E198" i="1"/>
  <c r="J198" i="1"/>
  <c r="K198" i="1"/>
  <c r="M198" i="1"/>
  <c r="E199" i="1"/>
  <c r="J199" i="1"/>
  <c r="K199" i="1"/>
  <c r="M199" i="1"/>
  <c r="E200" i="1"/>
  <c r="J200" i="1"/>
  <c r="K200" i="1"/>
  <c r="M200" i="1"/>
  <c r="E201" i="1"/>
  <c r="J201" i="1"/>
  <c r="K201" i="1"/>
  <c r="M201" i="1"/>
  <c r="E202" i="1"/>
  <c r="J202" i="1"/>
  <c r="K202" i="1"/>
  <c r="M202" i="1"/>
  <c r="E203" i="1"/>
  <c r="J203" i="1"/>
  <c r="K203" i="1"/>
  <c r="M203" i="1"/>
  <c r="E204" i="1"/>
  <c r="J204" i="1"/>
  <c r="K204" i="1"/>
  <c r="M204" i="1"/>
  <c r="E205" i="1"/>
  <c r="J205" i="1"/>
  <c r="K205" i="1"/>
  <c r="M205" i="1"/>
  <c r="E206" i="1"/>
  <c r="J206" i="1"/>
  <c r="K206" i="1"/>
  <c r="M206" i="1"/>
  <c r="E207" i="1"/>
  <c r="J207" i="1"/>
  <c r="K207" i="1"/>
  <c r="M207" i="1"/>
  <c r="E208" i="1"/>
  <c r="J208" i="1"/>
  <c r="K208" i="1"/>
  <c r="M208" i="1"/>
  <c r="E209" i="1"/>
  <c r="J209" i="1"/>
  <c r="K209" i="1"/>
  <c r="M209" i="1"/>
  <c r="E210" i="1"/>
  <c r="J210" i="1"/>
  <c r="K210" i="1"/>
  <c r="M210" i="1"/>
  <c r="E211" i="1"/>
  <c r="J211" i="1"/>
  <c r="K211" i="1"/>
  <c r="M211" i="1"/>
  <c r="E212" i="1"/>
  <c r="J212" i="1"/>
  <c r="K212" i="1"/>
  <c r="M212" i="1"/>
  <c r="E213" i="1"/>
  <c r="J213" i="1"/>
  <c r="K213" i="1"/>
  <c r="M213" i="1"/>
  <c r="E214" i="1"/>
  <c r="J214" i="1"/>
  <c r="K214" i="1"/>
  <c r="M214" i="1"/>
  <c r="E215" i="1"/>
  <c r="J215" i="1"/>
  <c r="K215" i="1"/>
  <c r="M215" i="1"/>
  <c r="E216" i="1"/>
  <c r="J216" i="1"/>
  <c r="K216" i="1"/>
  <c r="M216" i="1"/>
  <c r="E217" i="1"/>
  <c r="J217" i="1"/>
  <c r="K217" i="1"/>
  <c r="M217" i="1"/>
  <c r="E218" i="1"/>
  <c r="J218" i="1"/>
  <c r="K218" i="1"/>
  <c r="M218" i="1"/>
  <c r="E219" i="1"/>
  <c r="J219" i="1"/>
  <c r="K219" i="1"/>
  <c r="M219" i="1"/>
  <c r="E220" i="1"/>
  <c r="J220" i="1"/>
  <c r="K220" i="1"/>
  <c r="M220" i="1"/>
  <c r="E221" i="1"/>
  <c r="J221" i="1"/>
  <c r="K221" i="1"/>
  <c r="M221" i="1"/>
  <c r="E222" i="1"/>
  <c r="J222" i="1"/>
  <c r="K222" i="1"/>
  <c r="M222" i="1"/>
  <c r="E223" i="1"/>
  <c r="J223" i="1"/>
  <c r="K223" i="1"/>
  <c r="M223" i="1"/>
  <c r="E224" i="1"/>
  <c r="J224" i="1"/>
  <c r="K224" i="1"/>
  <c r="M224" i="1"/>
  <c r="E225" i="1"/>
  <c r="J225" i="1"/>
  <c r="K225" i="1"/>
  <c r="M225" i="1"/>
  <c r="E226" i="1"/>
  <c r="J226" i="1"/>
  <c r="K226" i="1"/>
  <c r="M226" i="1"/>
  <c r="E227" i="1"/>
  <c r="J227" i="1"/>
  <c r="K227" i="1"/>
  <c r="M227" i="1"/>
  <c r="E228" i="1"/>
  <c r="J228" i="1"/>
  <c r="K228" i="1"/>
  <c r="M228" i="1"/>
  <c r="E229" i="1"/>
  <c r="J229" i="1"/>
  <c r="K229" i="1"/>
  <c r="M229" i="1"/>
  <c r="E230" i="1"/>
  <c r="J230" i="1"/>
  <c r="K230" i="1"/>
  <c r="M230" i="1"/>
  <c r="E231" i="1"/>
  <c r="J231" i="1"/>
  <c r="K231" i="1"/>
  <c r="M231" i="1"/>
  <c r="E232" i="1"/>
  <c r="J232" i="1"/>
  <c r="K232" i="1"/>
  <c r="M232" i="1"/>
  <c r="E233" i="1"/>
  <c r="J233" i="1"/>
  <c r="K233" i="1"/>
  <c r="M233" i="1"/>
  <c r="E234" i="1"/>
  <c r="J234" i="1"/>
  <c r="K234" i="1"/>
  <c r="M234" i="1"/>
  <c r="E235" i="1"/>
  <c r="J235" i="1"/>
  <c r="K235" i="1"/>
  <c r="M235" i="1"/>
  <c r="E236" i="1"/>
  <c r="J236" i="1"/>
  <c r="K236" i="1"/>
  <c r="M236" i="1"/>
  <c r="E237" i="1"/>
  <c r="J237" i="1"/>
  <c r="K237" i="1"/>
  <c r="M237" i="1"/>
  <c r="E238" i="1"/>
  <c r="J238" i="1"/>
  <c r="K238" i="1"/>
  <c r="M238" i="1"/>
  <c r="E239" i="1"/>
  <c r="J239" i="1"/>
  <c r="K239" i="1"/>
  <c r="M239" i="1"/>
  <c r="E240" i="1"/>
  <c r="J240" i="1"/>
  <c r="K240" i="1"/>
  <c r="M240" i="1"/>
  <c r="E241" i="1"/>
  <c r="J241" i="1"/>
  <c r="K241" i="1"/>
  <c r="M241" i="1"/>
  <c r="E242" i="1"/>
  <c r="J242" i="1"/>
  <c r="K242" i="1"/>
  <c r="M242" i="1"/>
  <c r="E243" i="1"/>
  <c r="J243" i="1"/>
  <c r="K243" i="1"/>
  <c r="M243" i="1"/>
  <c r="E244" i="1"/>
  <c r="J244" i="1"/>
  <c r="K244" i="1"/>
  <c r="M244" i="1"/>
  <c r="E245" i="1"/>
  <c r="J245" i="1"/>
  <c r="K245" i="1"/>
  <c r="M245" i="1"/>
  <c r="E246" i="1"/>
  <c r="J246" i="1"/>
  <c r="K246" i="1"/>
  <c r="M246" i="1"/>
  <c r="E247" i="1"/>
  <c r="J247" i="1"/>
  <c r="K247" i="1"/>
  <c r="M247" i="1"/>
  <c r="E248" i="1"/>
  <c r="J248" i="1"/>
  <c r="K248" i="1"/>
  <c r="M248" i="1"/>
  <c r="E249" i="1"/>
  <c r="J249" i="1"/>
  <c r="K249" i="1"/>
  <c r="M249" i="1"/>
  <c r="E250" i="1"/>
  <c r="J250" i="1"/>
  <c r="K250" i="1"/>
  <c r="M250" i="1"/>
  <c r="E251" i="1"/>
  <c r="J251" i="1"/>
  <c r="K251" i="1"/>
  <c r="M251" i="1"/>
  <c r="E252" i="1"/>
  <c r="J252" i="1"/>
  <c r="K252" i="1"/>
  <c r="M252" i="1"/>
  <c r="E253" i="1"/>
  <c r="J253" i="1"/>
  <c r="K253" i="1"/>
  <c r="M253" i="1"/>
  <c r="E254" i="1"/>
  <c r="J254" i="1"/>
  <c r="K254" i="1"/>
  <c r="M254" i="1"/>
  <c r="E255" i="1"/>
  <c r="J255" i="1"/>
  <c r="K255" i="1"/>
  <c r="M255" i="1"/>
  <c r="E256" i="1"/>
  <c r="J256" i="1"/>
  <c r="K256" i="1"/>
  <c r="M256" i="1"/>
  <c r="E257" i="1"/>
  <c r="J257" i="1"/>
  <c r="K257" i="1"/>
  <c r="M257" i="1"/>
  <c r="E258" i="1"/>
  <c r="J258" i="1"/>
  <c r="K258" i="1"/>
  <c r="M258" i="1"/>
  <c r="E259" i="1"/>
  <c r="J259" i="1"/>
  <c r="K259" i="1"/>
  <c r="M259" i="1"/>
  <c r="E260" i="1"/>
  <c r="J260" i="1"/>
  <c r="K260" i="1"/>
  <c r="M260" i="1"/>
  <c r="E261" i="1"/>
  <c r="J261" i="1"/>
  <c r="K261" i="1"/>
  <c r="M261" i="1"/>
  <c r="E262" i="1"/>
  <c r="J262" i="1"/>
  <c r="K262" i="1"/>
  <c r="M262" i="1"/>
  <c r="E263" i="1"/>
  <c r="J263" i="1"/>
  <c r="K263" i="1"/>
  <c r="M263" i="1"/>
  <c r="E264" i="1"/>
  <c r="J264" i="1"/>
  <c r="K264" i="1"/>
  <c r="M264" i="1"/>
  <c r="E265" i="1"/>
  <c r="J265" i="1"/>
  <c r="K265" i="1"/>
  <c r="M265" i="1"/>
  <c r="E266" i="1"/>
  <c r="J266" i="1"/>
  <c r="K266" i="1"/>
  <c r="M266" i="1"/>
  <c r="E267" i="1"/>
  <c r="J267" i="1"/>
  <c r="K267" i="1"/>
  <c r="M267" i="1"/>
  <c r="E268" i="1"/>
  <c r="J268" i="1"/>
  <c r="K268" i="1"/>
  <c r="M268" i="1"/>
  <c r="E269" i="1"/>
  <c r="J269" i="1"/>
  <c r="K269" i="1"/>
  <c r="M269" i="1"/>
  <c r="E270" i="1"/>
  <c r="J270" i="1"/>
  <c r="K270" i="1"/>
  <c r="M270" i="1"/>
  <c r="E271" i="1"/>
  <c r="J271" i="1"/>
  <c r="K271" i="1"/>
  <c r="M271" i="1"/>
  <c r="E272" i="1"/>
  <c r="J272" i="1"/>
  <c r="K272" i="1"/>
  <c r="M272" i="1"/>
  <c r="E273" i="1"/>
  <c r="J273" i="1"/>
  <c r="K273" i="1"/>
  <c r="M273" i="1"/>
  <c r="E274" i="1"/>
  <c r="J274" i="1"/>
  <c r="K274" i="1"/>
  <c r="M274" i="1"/>
  <c r="E275" i="1"/>
  <c r="J275" i="1"/>
  <c r="K275" i="1"/>
  <c r="M275" i="1"/>
  <c r="E276" i="1"/>
  <c r="J276" i="1"/>
  <c r="K276" i="1"/>
  <c r="M276" i="1"/>
  <c r="E277" i="1"/>
  <c r="J277" i="1"/>
  <c r="K277" i="1"/>
  <c r="M277" i="1"/>
  <c r="E278" i="1"/>
  <c r="J278" i="1"/>
  <c r="K278" i="1"/>
  <c r="M278" i="1"/>
  <c r="E279" i="1"/>
  <c r="J279" i="1"/>
  <c r="K279" i="1"/>
  <c r="M279" i="1"/>
  <c r="E280" i="1"/>
  <c r="J280" i="1"/>
  <c r="K280" i="1"/>
  <c r="M280" i="1"/>
  <c r="E281" i="1"/>
  <c r="J281" i="1"/>
  <c r="K281" i="1"/>
  <c r="M281" i="1"/>
  <c r="E282" i="1"/>
  <c r="J282" i="1"/>
  <c r="K282" i="1"/>
  <c r="M282" i="1"/>
  <c r="E283" i="1"/>
  <c r="J283" i="1"/>
  <c r="K283" i="1"/>
  <c r="M283" i="1"/>
  <c r="E284" i="1"/>
  <c r="J284" i="1"/>
  <c r="K284" i="1"/>
  <c r="M284" i="1"/>
  <c r="E285" i="1"/>
  <c r="J285" i="1"/>
  <c r="K285" i="1"/>
  <c r="M285" i="1"/>
  <c r="E286" i="1"/>
  <c r="J286" i="1"/>
  <c r="K286" i="1"/>
  <c r="M286" i="1"/>
  <c r="E287" i="1"/>
  <c r="J287" i="1"/>
  <c r="K287" i="1"/>
  <c r="M287" i="1"/>
  <c r="E288" i="1"/>
  <c r="J288" i="1"/>
  <c r="K288" i="1"/>
  <c r="M288" i="1"/>
  <c r="E289" i="1"/>
  <c r="J289" i="1"/>
  <c r="K289" i="1"/>
  <c r="M289" i="1"/>
  <c r="E290" i="1"/>
  <c r="J290" i="1"/>
  <c r="K290" i="1"/>
  <c r="M290" i="1"/>
  <c r="E291" i="1"/>
  <c r="J291" i="1"/>
  <c r="K291" i="1"/>
  <c r="M291" i="1"/>
  <c r="E292" i="1"/>
  <c r="J292" i="1"/>
  <c r="K292" i="1"/>
  <c r="M292" i="1"/>
  <c r="E293" i="1"/>
  <c r="J293" i="1"/>
  <c r="K293" i="1"/>
  <c r="M293" i="1"/>
  <c r="E294" i="1"/>
  <c r="J294" i="1"/>
  <c r="K294" i="1"/>
  <c r="M294" i="1"/>
  <c r="E295" i="1"/>
  <c r="J295" i="1"/>
  <c r="K295" i="1"/>
  <c r="M295" i="1"/>
  <c r="E296" i="1"/>
  <c r="J296" i="1"/>
  <c r="K296" i="1"/>
  <c r="M296" i="1"/>
  <c r="E297" i="1"/>
  <c r="J297" i="1"/>
  <c r="K297" i="1"/>
  <c r="M297" i="1"/>
  <c r="E298" i="1"/>
  <c r="J298" i="1"/>
  <c r="K298" i="1"/>
  <c r="M298" i="1"/>
  <c r="E299" i="1"/>
  <c r="J299" i="1"/>
  <c r="K299" i="1"/>
  <c r="M299" i="1"/>
  <c r="E300" i="1"/>
  <c r="J300" i="1"/>
  <c r="K300" i="1"/>
  <c r="M300" i="1"/>
  <c r="E301" i="1"/>
  <c r="J301" i="1"/>
  <c r="K301" i="1"/>
  <c r="M301" i="1"/>
  <c r="J20" i="1" l="1"/>
  <c r="K20" i="1"/>
  <c r="J21" i="1"/>
  <c r="K21" i="1"/>
  <c r="K22" i="1"/>
  <c r="J22" i="1"/>
  <c r="E22" i="1" l="1"/>
  <c r="M21" i="1"/>
  <c r="E21" i="1" s="1"/>
  <c r="M22" i="1"/>
  <c r="M20" i="1"/>
  <c r="E20" i="1" s="1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2" i="2"/>
</calcChain>
</file>

<file path=xl/sharedStrings.xml><?xml version="1.0" encoding="utf-8"?>
<sst xmlns="http://schemas.openxmlformats.org/spreadsheetml/2006/main" count="156" uniqueCount="39">
  <si>
    <t>Commessa</t>
  </si>
  <si>
    <t>Genere di</t>
  </si>
  <si>
    <t>commessa</t>
  </si>
  <si>
    <t>procedura</t>
  </si>
  <si>
    <t>Aggiudicazione</t>
  </si>
  <si>
    <t>Liquidazione</t>
  </si>
  <si>
    <t>Osservazioni</t>
  </si>
  <si>
    <t>Edile principale</t>
  </si>
  <si>
    <t>Edile secondario</t>
  </si>
  <si>
    <t>Fornitura</t>
  </si>
  <si>
    <t>Servizio</t>
  </si>
  <si>
    <t>LCPubb</t>
  </si>
  <si>
    <t>CIAP</t>
  </si>
  <si>
    <t>Pubblico concorso</t>
  </si>
  <si>
    <t>Procedura selettiva</t>
  </si>
  <si>
    <t>Procedura su invito</t>
  </si>
  <si>
    <t>Data</t>
  </si>
  <si>
    <t>Aggiudicatario</t>
  </si>
  <si>
    <t>Importo</t>
  </si>
  <si>
    <t>%</t>
  </si>
  <si>
    <t>Agg. / Liq.</t>
  </si>
  <si>
    <t>+/-</t>
  </si>
  <si>
    <t>Incarico diretto</t>
  </si>
  <si>
    <t>Valore</t>
  </si>
  <si>
    <t>Limite</t>
  </si>
  <si>
    <t>-</t>
  </si>
  <si>
    <t>Incarico diretto ecc.</t>
  </si>
  <si>
    <t>Procedura</t>
  </si>
  <si>
    <t>Ambito</t>
  </si>
  <si>
    <t>Concatena</t>
  </si>
  <si>
    <t>Descrizione</t>
  </si>
  <si>
    <t>Oggetto:</t>
  </si>
  <si>
    <t>Committente:</t>
  </si>
  <si>
    <t>Fondazione Aaa, Bellinzona</t>
  </si>
  <si>
    <t>Casa per anziani, Bellinzona</t>
  </si>
  <si>
    <t>RIASSUNTO PROCEDURE</t>
  </si>
  <si>
    <t>(ragione sociale/nome e domicilio/sede)</t>
  </si>
  <si>
    <t>Committente/Studio Aaa (timbro e firma)</t>
  </si>
  <si>
    <t>Bellinzona, 01.06.2022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</si>
</sst>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color rgb="FF000000"/>
      <name val="Arial Narrow"/>
      <family val="2"/>
    </font>
    <font>
      <i/>
      <sz val="11"/>
      <color rgb="FF000000"/>
      <name val="Arial Narrow"/>
      <family val="2"/>
    </font>
    <font>
      <i/>
      <sz val="11"/>
      <color theme="1"/>
      <name val="Arial Narrow"/>
      <family val="2"/>
    </font>
    <font>
      <b/>
      <sz val="16"/>
      <color theme="1"/>
      <name val="Arial"/>
      <family val="2"/>
    </font>
    <font>
      <sz val="11"/>
      <name val="Arial Narrow"/>
      <family val="2"/>
    </font>
    <font>
      <b/>
      <sz val="12"/>
      <color theme="1"/>
      <name val="Arial Narrow"/>
      <family val="2"/>
    </font>
    <font>
      <sz val="11"/>
      <color theme="0"/>
      <name val="Arial Narrow"/>
      <family val="2"/>
    </font>
    <font>
      <b/>
      <sz val="12"/>
      <color theme="0"/>
      <name val="Arial Narrow"/>
      <family val="2"/>
    </font>
    <font>
      <sz val="12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/>
    <xf numFmtId="4" fontId="2" fillId="0" borderId="0" xfId="0" applyNumberFormat="1" applyFont="1" applyFill="1" applyBorder="1"/>
    <xf numFmtId="0" fontId="4" fillId="2" borderId="2" xfId="0" applyFont="1" applyFill="1" applyBorder="1" applyAlignment="1">
      <alignment vertical="top" wrapText="1"/>
    </xf>
    <xf numFmtId="0" fontId="1" fillId="0" borderId="0" xfId="0" applyFont="1" applyFill="1" applyBorder="1"/>
    <xf numFmtId="0" fontId="4" fillId="2" borderId="26" xfId="0" applyFont="1" applyFill="1" applyBorder="1" applyAlignment="1">
      <alignment vertical="top" wrapText="1"/>
    </xf>
    <xf numFmtId="0" fontId="4" fillId="2" borderId="27" xfId="0" applyFont="1" applyFill="1" applyBorder="1" applyAlignment="1">
      <alignment vertical="top" wrapText="1"/>
    </xf>
    <xf numFmtId="0" fontId="5" fillId="2" borderId="28" xfId="0" applyFont="1" applyFill="1" applyBorder="1" applyAlignment="1">
      <alignment horizontal="center" vertical="top" wrapText="1"/>
    </xf>
    <xf numFmtId="0" fontId="5" fillId="2" borderId="27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vertical="top" wrapText="1"/>
    </xf>
    <xf numFmtId="0" fontId="4" fillId="2" borderId="3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2" fillId="0" borderId="0" xfId="0" applyFont="1"/>
    <xf numFmtId="0" fontId="5" fillId="2" borderId="26" xfId="0" applyFont="1" applyFill="1" applyBorder="1" applyAlignment="1">
      <alignment vertical="top" wrapText="1"/>
    </xf>
    <xf numFmtId="0" fontId="5" fillId="2" borderId="28" xfId="0" applyFont="1" applyFill="1" applyBorder="1" applyAlignment="1">
      <alignment vertical="top" wrapText="1"/>
    </xf>
    <xf numFmtId="0" fontId="5" fillId="2" borderId="27" xfId="0" applyFont="1" applyFill="1" applyBorder="1" applyAlignment="1">
      <alignment vertical="top" wrapText="1"/>
    </xf>
    <xf numFmtId="0" fontId="5" fillId="2" borderId="30" xfId="0" applyFont="1" applyFill="1" applyBorder="1" applyAlignment="1">
      <alignment vertical="top" wrapText="1"/>
    </xf>
    <xf numFmtId="0" fontId="5" fillId="2" borderId="32" xfId="0" applyFont="1" applyFill="1" applyBorder="1" applyAlignment="1">
      <alignment vertical="top" wrapText="1"/>
    </xf>
    <xf numFmtId="0" fontId="5" fillId="2" borderId="31" xfId="0" applyFont="1" applyFill="1" applyBorder="1" applyAlignment="1">
      <alignment vertical="top" wrapText="1"/>
    </xf>
    <xf numFmtId="0" fontId="1" fillId="0" borderId="0" xfId="0" applyFont="1" applyAlignment="1">
      <alignment vertical="top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2" fillId="0" borderId="15" xfId="0" applyFont="1" applyBorder="1" applyAlignment="1" applyProtection="1">
      <alignment vertical="center" wrapText="1"/>
      <protection locked="0"/>
    </xf>
    <xf numFmtId="0" fontId="2" fillId="0" borderId="21" xfId="0" applyFont="1" applyBorder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12" xfId="0" applyFont="1" applyBorder="1" applyAlignment="1" applyProtection="1">
      <alignment vertical="center" wrapText="1"/>
      <protection locked="0"/>
    </xf>
    <xf numFmtId="14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vertical="center" wrapText="1"/>
      <protection locked="0"/>
    </xf>
    <xf numFmtId="4" fontId="2" fillId="0" borderId="12" xfId="0" applyNumberFormat="1" applyFont="1" applyBorder="1" applyAlignment="1" applyProtection="1">
      <alignment horizontal="right" vertical="center" wrapText="1"/>
      <protection locked="0"/>
    </xf>
    <xf numFmtId="4" fontId="2" fillId="0" borderId="4" xfId="0" applyNumberFormat="1" applyFont="1" applyBorder="1" applyAlignment="1" applyProtection="1">
      <alignment horizontal="right" vertical="center" wrapText="1"/>
      <protection locked="0"/>
    </xf>
    <xf numFmtId="4" fontId="2" fillId="0" borderId="6" xfId="0" applyNumberFormat="1" applyFont="1" applyBorder="1" applyAlignment="1" applyProtection="1">
      <alignment horizontal="right" vertical="center" wrapText="1"/>
      <protection locked="0"/>
    </xf>
    <xf numFmtId="0" fontId="2" fillId="0" borderId="18" xfId="0" applyFont="1" applyBorder="1" applyAlignment="1" applyProtection="1">
      <alignment vertical="center" wrapText="1"/>
      <protection locked="0"/>
    </xf>
    <xf numFmtId="0" fontId="2" fillId="0" borderId="13" xfId="0" applyFont="1" applyBorder="1" applyAlignment="1" applyProtection="1">
      <alignment vertical="center" wrapText="1"/>
      <protection locked="0"/>
    </xf>
    <xf numFmtId="0" fontId="2" fillId="0" borderId="19" xfId="0" applyFont="1" applyBorder="1" applyAlignment="1" applyProtection="1">
      <alignment vertical="center" wrapText="1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0" fontId="2" fillId="0" borderId="6" xfId="0" applyFont="1" applyBorder="1" applyAlignment="1" applyProtection="1">
      <alignment vertical="center" wrapText="1"/>
      <protection locked="0"/>
    </xf>
    <xf numFmtId="14" fontId="2" fillId="0" borderId="4" xfId="0" applyNumberFormat="1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vertical="center" wrapText="1"/>
      <protection locked="0"/>
    </xf>
    <xf numFmtId="0" fontId="2" fillId="0" borderId="16" xfId="0" applyFont="1" applyBorder="1" applyAlignment="1" applyProtection="1">
      <alignment vertical="center" wrapText="1"/>
      <protection locked="0"/>
    </xf>
    <xf numFmtId="0" fontId="2" fillId="0" borderId="14" xfId="0" applyFont="1" applyBorder="1" applyAlignment="1" applyProtection="1">
      <alignment vertical="center" wrapText="1"/>
      <protection locked="0"/>
    </xf>
    <xf numFmtId="0" fontId="2" fillId="0" borderId="20" xfId="0" applyFont="1" applyBorder="1" applyAlignment="1" applyProtection="1">
      <alignment vertical="center" wrapText="1"/>
      <protection locked="0"/>
    </xf>
    <xf numFmtId="0" fontId="2" fillId="0" borderId="7" xfId="0" applyFont="1" applyBorder="1" applyAlignment="1" applyProtection="1">
      <alignment vertical="center" wrapText="1"/>
      <protection locked="0"/>
    </xf>
    <xf numFmtId="0" fontId="2" fillId="0" borderId="9" xfId="0" applyFont="1" applyBorder="1" applyAlignment="1" applyProtection="1">
      <alignment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vertical="center" wrapText="1"/>
      <protection locked="0"/>
    </xf>
    <xf numFmtId="4" fontId="2" fillId="0" borderId="9" xfId="0" applyNumberFormat="1" applyFont="1" applyBorder="1" applyAlignment="1" applyProtection="1">
      <alignment horizontal="right" vertical="center" wrapText="1"/>
      <protection locked="0"/>
    </xf>
    <xf numFmtId="4" fontId="2" fillId="0" borderId="7" xfId="0" applyNumberFormat="1" applyFont="1" applyBorder="1" applyAlignment="1" applyProtection="1">
      <alignment horizontal="right" vertical="center" wrapText="1"/>
      <protection locked="0"/>
    </xf>
    <xf numFmtId="0" fontId="2" fillId="0" borderId="17" xfId="0" applyFont="1" applyBorder="1" applyAlignment="1" applyProtection="1">
      <alignment vertical="center" wrapText="1"/>
      <protection locked="0"/>
    </xf>
    <xf numFmtId="0" fontId="8" fillId="0" borderId="0" xfId="0" applyFont="1" applyFill="1" applyProtection="1">
      <protection locked="0"/>
    </xf>
    <xf numFmtId="0" fontId="2" fillId="0" borderId="0" xfId="0" applyFont="1" applyFill="1" applyProtection="1">
      <protection locked="0"/>
    </xf>
    <xf numFmtId="0" fontId="11" fillId="0" borderId="0" xfId="0" applyFont="1"/>
    <xf numFmtId="4" fontId="2" fillId="0" borderId="21" xfId="0" applyNumberFormat="1" applyFont="1" applyBorder="1" applyAlignment="1" applyProtection="1">
      <alignment horizontal="right" vertical="center" wrapText="1"/>
    </xf>
    <xf numFmtId="4" fontId="2" fillId="0" borderId="19" xfId="0" applyNumberFormat="1" applyFont="1" applyBorder="1" applyAlignment="1" applyProtection="1">
      <alignment horizontal="right" vertical="center" wrapText="1"/>
    </xf>
    <xf numFmtId="4" fontId="2" fillId="0" borderId="20" xfId="0" applyNumberFormat="1" applyFont="1" applyBorder="1" applyAlignment="1" applyProtection="1">
      <alignment horizontal="right" vertical="center" wrapText="1"/>
    </xf>
    <xf numFmtId="10" fontId="2" fillId="0" borderId="5" xfId="0" applyNumberFormat="1" applyFont="1" applyBorder="1" applyAlignment="1" applyProtection="1">
      <alignment horizontal="right" vertical="center" wrapText="1"/>
    </xf>
    <xf numFmtId="4" fontId="2" fillId="0" borderId="6" xfId="0" applyNumberFormat="1" applyFont="1" applyBorder="1" applyAlignment="1" applyProtection="1">
      <alignment horizontal="right" vertical="center" wrapText="1"/>
    </xf>
    <xf numFmtId="10" fontId="2" fillId="0" borderId="8" xfId="0" applyNumberFormat="1" applyFont="1" applyBorder="1" applyAlignment="1" applyProtection="1">
      <alignment horizontal="right" vertical="center" wrapText="1"/>
    </xf>
    <xf numFmtId="4" fontId="2" fillId="0" borderId="9" xfId="0" applyNumberFormat="1" applyFont="1" applyBorder="1" applyAlignment="1" applyProtection="1">
      <alignment horizontal="right" vertical="center" wrapText="1"/>
    </xf>
    <xf numFmtId="0" fontId="6" fillId="3" borderId="34" xfId="0" applyFont="1" applyFill="1" applyBorder="1" applyAlignment="1">
      <alignment horizontal="center" vertical="center"/>
    </xf>
    <xf numFmtId="0" fontId="6" fillId="3" borderId="35" xfId="0" applyFont="1" applyFill="1" applyBorder="1" applyAlignment="1">
      <alignment horizontal="center" vertical="center"/>
    </xf>
    <xf numFmtId="0" fontId="6" fillId="3" borderId="36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26" xfId="0" applyFont="1" applyFill="1" applyBorder="1" applyAlignment="1">
      <alignment horizontal="center" vertical="top" wrapText="1"/>
    </xf>
    <xf numFmtId="0" fontId="5" fillId="2" borderId="30" xfId="0" applyFont="1" applyFill="1" applyBorder="1" applyAlignment="1">
      <alignment horizontal="center" vertical="top" wrapText="1"/>
    </xf>
    <xf numFmtId="0" fontId="5" fillId="2" borderId="27" xfId="0" applyFont="1" applyFill="1" applyBorder="1" applyAlignment="1">
      <alignment horizontal="center" vertical="top" wrapText="1"/>
    </xf>
    <xf numFmtId="0" fontId="5" fillId="2" borderId="31" xfId="0" applyFont="1" applyFill="1" applyBorder="1" applyAlignment="1">
      <alignment horizontal="center" vertical="top" wrapText="1"/>
    </xf>
    <xf numFmtId="0" fontId="5" fillId="2" borderId="29" xfId="0" applyFont="1" applyFill="1" applyBorder="1" applyAlignment="1">
      <alignment vertical="top" wrapText="1"/>
    </xf>
    <xf numFmtId="0" fontId="5" fillId="2" borderId="33" xfId="0" applyFont="1" applyFill="1" applyBorder="1" applyAlignment="1">
      <alignment vertical="top" wrapText="1"/>
    </xf>
    <xf numFmtId="0" fontId="1" fillId="2" borderId="25" xfId="0" applyFont="1" applyFill="1" applyBorder="1" applyAlignment="1">
      <alignment horizontal="center" vertical="top" wrapText="1"/>
    </xf>
    <xf numFmtId="0" fontId="1" fillId="2" borderId="29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2" xfId="0" applyFont="1" applyFill="1" applyBorder="1" applyAlignment="1">
      <alignment horizontal="center" vertical="top" wrapText="1"/>
    </xf>
    <xf numFmtId="0" fontId="1" fillId="2" borderId="23" xfId="0" applyFont="1" applyFill="1" applyBorder="1" applyAlignment="1">
      <alignment horizontal="center" vertical="top" wrapText="1"/>
    </xf>
    <xf numFmtId="0" fontId="1" fillId="2" borderId="26" xfId="0" applyFont="1" applyFill="1" applyBorder="1" applyAlignment="1">
      <alignment horizontal="center" vertical="top" wrapText="1"/>
    </xf>
    <xf numFmtId="0" fontId="1" fillId="2" borderId="27" xfId="0" applyFont="1" applyFill="1" applyBorder="1" applyAlignment="1">
      <alignment horizontal="center" vertical="top" wrapText="1"/>
    </xf>
    <xf numFmtId="0" fontId="1" fillId="2" borderId="24" xfId="0" applyFont="1" applyFill="1" applyBorder="1" applyAlignment="1">
      <alignment horizontal="center" vertical="top" wrapText="1"/>
    </xf>
    <xf numFmtId="0" fontId="1" fillId="2" borderId="28" xfId="0" applyFont="1" applyFill="1" applyBorder="1" applyAlignment="1">
      <alignment horizontal="center" vertical="top" wrapText="1"/>
    </xf>
  </cellXfs>
  <cellStyles count="1">
    <cellStyle name="Normale" xfId="0" builtinId="0"/>
  </cellStyles>
  <dxfs count="2"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M304"/>
  <sheetViews>
    <sheetView windowProtection="1" tabSelected="1" view="pageLayout" zoomScale="90" zoomScaleNormal="100" zoomScalePageLayoutView="90" workbookViewId="0">
      <selection activeCell="A304" sqref="A304"/>
    </sheetView>
  </sheetViews>
  <sheetFormatPr defaultColWidth="9.140625" defaultRowHeight="16.5" x14ac:dyDescent="0.3"/>
  <cols>
    <col min="1" max="1" width="39.85546875" style="14" customWidth="1"/>
    <col min="2" max="2" width="17.140625" style="14" customWidth="1"/>
    <col min="3" max="3" width="11.85546875" style="14" customWidth="1"/>
    <col min="4" max="4" width="17.140625" style="14" customWidth="1"/>
    <col min="5" max="6" width="11.85546875" style="14" customWidth="1"/>
    <col min="7" max="7" width="39.85546875" style="14" customWidth="1"/>
    <col min="8" max="11" width="11.85546875" style="14" customWidth="1"/>
    <col min="12" max="12" width="39.85546875" style="14" customWidth="1"/>
    <col min="13" max="13" width="9.140625" style="24" hidden="1" customWidth="1"/>
    <col min="14" max="14" width="9.140625" style="14" customWidth="1"/>
    <col min="15" max="16384" width="9.140625" style="14"/>
  </cols>
  <sheetData>
    <row r="7" spans="1:13" ht="25.5" customHeight="1" x14ac:dyDescent="0.3">
      <c r="A7" s="62" t="s">
        <v>35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4"/>
      <c r="M7" s="14"/>
    </row>
    <row r="8" spans="1:13" x14ac:dyDescent="0.3">
      <c r="A8" s="21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</row>
    <row r="9" spans="1:13" x14ac:dyDescent="0.3">
      <c r="A9" s="21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</row>
    <row r="10" spans="1:13" s="23" customFormat="1" ht="15.75" x14ac:dyDescent="0.25">
      <c r="A10" s="54" t="s">
        <v>32</v>
      </c>
      <c r="B10" s="52" t="s">
        <v>33</v>
      </c>
      <c r="G10" s="54" t="s">
        <v>31</v>
      </c>
      <c r="H10" s="52" t="s">
        <v>34</v>
      </c>
      <c r="M10" s="25"/>
    </row>
    <row r="11" spans="1:13" s="23" customFormat="1" ht="15.75" x14ac:dyDescent="0.25">
      <c r="M11" s="25"/>
    </row>
    <row r="13" spans="1:13" x14ac:dyDescent="0.3">
      <c r="A13" s="75" t="s">
        <v>0</v>
      </c>
      <c r="B13" s="12" t="s">
        <v>1</v>
      </c>
      <c r="C13" s="77" t="s">
        <v>1</v>
      </c>
      <c r="D13" s="78"/>
      <c r="E13" s="12" t="s">
        <v>23</v>
      </c>
      <c r="F13" s="77" t="s">
        <v>4</v>
      </c>
      <c r="G13" s="81"/>
      <c r="H13" s="78"/>
      <c r="I13" s="77" t="s">
        <v>5</v>
      </c>
      <c r="J13" s="81"/>
      <c r="K13" s="78"/>
      <c r="L13" s="73" t="s">
        <v>6</v>
      </c>
    </row>
    <row r="14" spans="1:13" x14ac:dyDescent="0.3">
      <c r="A14" s="76"/>
      <c r="B14" s="13" t="s">
        <v>2</v>
      </c>
      <c r="C14" s="79" t="s">
        <v>3</v>
      </c>
      <c r="D14" s="80"/>
      <c r="E14" s="13" t="s">
        <v>3</v>
      </c>
      <c r="F14" s="79"/>
      <c r="G14" s="82"/>
      <c r="H14" s="80"/>
      <c r="I14" s="79"/>
      <c r="J14" s="82"/>
      <c r="K14" s="80"/>
      <c r="L14" s="74"/>
    </row>
    <row r="15" spans="1:13" x14ac:dyDescent="0.3">
      <c r="A15" s="65" t="s">
        <v>30</v>
      </c>
      <c r="B15" s="4" t="s">
        <v>7</v>
      </c>
      <c r="C15" s="6" t="s">
        <v>11</v>
      </c>
      <c r="D15" s="7" t="s">
        <v>13</v>
      </c>
      <c r="E15" s="4" t="s">
        <v>24</v>
      </c>
      <c r="F15" s="67" t="s">
        <v>16</v>
      </c>
      <c r="G15" s="8" t="s">
        <v>17</v>
      </c>
      <c r="H15" s="69" t="s">
        <v>18</v>
      </c>
      <c r="I15" s="67" t="s">
        <v>18</v>
      </c>
      <c r="J15" s="8" t="s">
        <v>19</v>
      </c>
      <c r="K15" s="9" t="s">
        <v>21</v>
      </c>
      <c r="L15" s="71"/>
    </row>
    <row r="16" spans="1:13" x14ac:dyDescent="0.3">
      <c r="A16" s="65"/>
      <c r="B16" s="4" t="s">
        <v>8</v>
      </c>
      <c r="C16" s="6" t="s">
        <v>12</v>
      </c>
      <c r="D16" s="7" t="s">
        <v>14</v>
      </c>
      <c r="E16" s="4"/>
      <c r="F16" s="67"/>
      <c r="G16" s="8" t="s">
        <v>36</v>
      </c>
      <c r="H16" s="69"/>
      <c r="I16" s="67"/>
      <c r="J16" s="8" t="s">
        <v>20</v>
      </c>
      <c r="K16" s="9" t="s">
        <v>20</v>
      </c>
      <c r="L16" s="71"/>
    </row>
    <row r="17" spans="1:13" x14ac:dyDescent="0.3">
      <c r="A17" s="65"/>
      <c r="B17" s="4" t="s">
        <v>9</v>
      </c>
      <c r="C17" s="15"/>
      <c r="D17" s="7" t="s">
        <v>15</v>
      </c>
      <c r="E17" s="4"/>
      <c r="F17" s="67"/>
      <c r="G17" s="8"/>
      <c r="H17" s="69"/>
      <c r="I17" s="67"/>
      <c r="J17" s="16"/>
      <c r="K17" s="17"/>
      <c r="L17" s="71"/>
    </row>
    <row r="18" spans="1:13" x14ac:dyDescent="0.3">
      <c r="A18" s="65"/>
      <c r="B18" s="4" t="s">
        <v>10</v>
      </c>
      <c r="C18" s="15"/>
      <c r="D18" s="7" t="s">
        <v>22</v>
      </c>
      <c r="E18" s="4"/>
      <c r="F18" s="67"/>
      <c r="G18" s="16"/>
      <c r="H18" s="69"/>
      <c r="I18" s="67"/>
      <c r="J18" s="16"/>
      <c r="K18" s="17"/>
      <c r="L18" s="71"/>
    </row>
    <row r="19" spans="1:13" x14ac:dyDescent="0.3">
      <c r="A19" s="66"/>
      <c r="B19" s="10"/>
      <c r="C19" s="18"/>
      <c r="D19" s="11" t="s">
        <v>26</v>
      </c>
      <c r="E19" s="10"/>
      <c r="F19" s="68"/>
      <c r="G19" s="19"/>
      <c r="H19" s="70"/>
      <c r="I19" s="68"/>
      <c r="J19" s="19"/>
      <c r="K19" s="20"/>
      <c r="L19" s="72"/>
    </row>
    <row r="20" spans="1:13" x14ac:dyDescent="0.3">
      <c r="A20" s="26"/>
      <c r="B20" s="27"/>
      <c r="C20" s="28"/>
      <c r="D20" s="29"/>
      <c r="E20" s="55" t="str">
        <f>IF(B20="","",(VLOOKUP(M20,Foglio2!$A$2:$E$33,5,FALSE)))</f>
        <v/>
      </c>
      <c r="F20" s="30"/>
      <c r="G20" s="31"/>
      <c r="H20" s="32"/>
      <c r="I20" s="33"/>
      <c r="J20" s="58" t="str">
        <f>IFERROR(I20/H20, "")</f>
        <v/>
      </c>
      <c r="K20" s="59" t="str">
        <f>IF(I20="","",I20-H20)</f>
        <v/>
      </c>
      <c r="L20" s="35"/>
      <c r="M20" s="24" t="str">
        <f>CONCATENATE(B20,C20,D20)</f>
        <v/>
      </c>
    </row>
    <row r="21" spans="1:13" x14ac:dyDescent="0.3">
      <c r="A21" s="36"/>
      <c r="B21" s="37"/>
      <c r="C21" s="38"/>
      <c r="D21" s="39"/>
      <c r="E21" s="56" t="str">
        <f>IF(B21="","",(VLOOKUP(M21,Foglio2!$A$2:$E$33,5,FALSE)))</f>
        <v/>
      </c>
      <c r="F21" s="40"/>
      <c r="G21" s="41"/>
      <c r="H21" s="34"/>
      <c r="I21" s="33"/>
      <c r="J21" s="58" t="str">
        <f>IFERROR(I21/H21, "")</f>
        <v/>
      </c>
      <c r="K21" s="59" t="str">
        <f>IF(I21="","",I21-H21)</f>
        <v/>
      </c>
      <c r="L21" s="42"/>
      <c r="M21" s="24" t="str">
        <f t="shared" ref="M21:M301" si="0">CONCATENATE(B21,C21,D21)</f>
        <v/>
      </c>
    </row>
    <row r="22" spans="1:13" x14ac:dyDescent="0.3">
      <c r="A22" s="36"/>
      <c r="B22" s="37"/>
      <c r="C22" s="38"/>
      <c r="D22" s="39"/>
      <c r="E22" s="56" t="str">
        <f>IF(B22="","",(VLOOKUP(M22,Foglio2!$A$2:$E$33,5,FALSE)))</f>
        <v/>
      </c>
      <c r="F22" s="40"/>
      <c r="G22" s="41"/>
      <c r="H22" s="34"/>
      <c r="I22" s="33"/>
      <c r="J22" s="58" t="str">
        <f>IFERROR(I22/H22, "")</f>
        <v/>
      </c>
      <c r="K22" s="59" t="str">
        <f>IF(I22="","",I22-H22)</f>
        <v/>
      </c>
      <c r="L22" s="42"/>
      <c r="M22" s="24" t="str">
        <f t="shared" si="0"/>
        <v/>
      </c>
    </row>
    <row r="23" spans="1:13" x14ac:dyDescent="0.3">
      <c r="A23" s="36"/>
      <c r="B23" s="37"/>
      <c r="C23" s="38"/>
      <c r="D23" s="39"/>
      <c r="E23" s="56" t="str">
        <f>IF(B23="","",(VLOOKUP(M23,Foglio2!$A$2:$E$33,5,FALSE)))</f>
        <v/>
      </c>
      <c r="F23" s="40"/>
      <c r="G23" s="41"/>
      <c r="H23" s="34"/>
      <c r="I23" s="33"/>
      <c r="J23" s="58" t="str">
        <f t="shared" ref="J23:J301" si="1">IFERROR(I23/H23, "")</f>
        <v/>
      </c>
      <c r="K23" s="59" t="str">
        <f t="shared" ref="K23:K301" si="2">IF(I23="","",I23-H23)</f>
        <v/>
      </c>
      <c r="L23" s="42"/>
      <c r="M23" s="24" t="str">
        <f t="shared" si="0"/>
        <v/>
      </c>
    </row>
    <row r="24" spans="1:13" x14ac:dyDescent="0.3">
      <c r="A24" s="36"/>
      <c r="B24" s="37"/>
      <c r="C24" s="38"/>
      <c r="D24" s="39"/>
      <c r="E24" s="56" t="str">
        <f>IF(B24="","",(VLOOKUP(M24,Foglio2!$A$2:$E$33,5,FALSE)))</f>
        <v/>
      </c>
      <c r="F24" s="40"/>
      <c r="G24" s="41"/>
      <c r="H24" s="34"/>
      <c r="I24" s="33"/>
      <c r="J24" s="58" t="str">
        <f t="shared" si="1"/>
        <v/>
      </c>
      <c r="K24" s="59" t="str">
        <f t="shared" si="2"/>
        <v/>
      </c>
      <c r="L24" s="42"/>
      <c r="M24" s="24" t="str">
        <f t="shared" si="0"/>
        <v/>
      </c>
    </row>
    <row r="25" spans="1:13" x14ac:dyDescent="0.3">
      <c r="A25" s="36"/>
      <c r="B25" s="37"/>
      <c r="C25" s="38"/>
      <c r="D25" s="39"/>
      <c r="E25" s="56" t="str">
        <f>IF(B25="","",(VLOOKUP(M25,Foglio2!$A$2:$E$33,5,FALSE)))</f>
        <v/>
      </c>
      <c r="F25" s="40"/>
      <c r="G25" s="41"/>
      <c r="H25" s="34"/>
      <c r="I25" s="33"/>
      <c r="J25" s="58" t="str">
        <f t="shared" si="1"/>
        <v/>
      </c>
      <c r="K25" s="59" t="str">
        <f t="shared" si="2"/>
        <v/>
      </c>
      <c r="L25" s="42"/>
      <c r="M25" s="24" t="str">
        <f t="shared" si="0"/>
        <v/>
      </c>
    </row>
    <row r="26" spans="1:13" x14ac:dyDescent="0.3">
      <c r="A26" s="36"/>
      <c r="B26" s="37"/>
      <c r="C26" s="38"/>
      <c r="D26" s="39"/>
      <c r="E26" s="56" t="str">
        <f>IF(B26="","",(VLOOKUP(M26,Foglio2!$A$2:$E$33,5,FALSE)))</f>
        <v/>
      </c>
      <c r="F26" s="40"/>
      <c r="G26" s="41"/>
      <c r="H26" s="34"/>
      <c r="I26" s="33"/>
      <c r="J26" s="58" t="str">
        <f t="shared" si="1"/>
        <v/>
      </c>
      <c r="K26" s="59" t="str">
        <f t="shared" si="2"/>
        <v/>
      </c>
      <c r="L26" s="42"/>
      <c r="M26" s="24" t="str">
        <f t="shared" si="0"/>
        <v/>
      </c>
    </row>
    <row r="27" spans="1:13" x14ac:dyDescent="0.3">
      <c r="A27" s="36"/>
      <c r="B27" s="37"/>
      <c r="C27" s="38"/>
      <c r="D27" s="39"/>
      <c r="E27" s="56" t="str">
        <f>IF(B27="","",(VLOOKUP(M27,Foglio2!$A$2:$E$33,5,FALSE)))</f>
        <v/>
      </c>
      <c r="F27" s="40"/>
      <c r="G27" s="41"/>
      <c r="H27" s="34"/>
      <c r="I27" s="33"/>
      <c r="J27" s="58" t="str">
        <f t="shared" ref="J27:J47" si="3">IFERROR(I27/H27, "")</f>
        <v/>
      </c>
      <c r="K27" s="59" t="str">
        <f t="shared" ref="K27:K47" si="4">IF(I27="","",I27-H27)</f>
        <v/>
      </c>
      <c r="L27" s="42"/>
      <c r="M27" s="24" t="str">
        <f t="shared" ref="M27:M47" si="5">CONCATENATE(B27,C27,D27)</f>
        <v/>
      </c>
    </row>
    <row r="28" spans="1:13" x14ac:dyDescent="0.3">
      <c r="A28" s="36"/>
      <c r="B28" s="37"/>
      <c r="C28" s="38"/>
      <c r="D28" s="39"/>
      <c r="E28" s="56" t="str">
        <f>IF(B28="","",(VLOOKUP(M28,Foglio2!$A$2:$E$33,5,FALSE)))</f>
        <v/>
      </c>
      <c r="F28" s="40"/>
      <c r="G28" s="41"/>
      <c r="H28" s="34"/>
      <c r="I28" s="33"/>
      <c r="J28" s="58" t="str">
        <f t="shared" si="3"/>
        <v/>
      </c>
      <c r="K28" s="59" t="str">
        <f t="shared" si="4"/>
        <v/>
      </c>
      <c r="L28" s="42"/>
      <c r="M28" s="24" t="str">
        <f t="shared" si="5"/>
        <v/>
      </c>
    </row>
    <row r="29" spans="1:13" x14ac:dyDescent="0.3">
      <c r="A29" s="36"/>
      <c r="B29" s="37"/>
      <c r="C29" s="38"/>
      <c r="D29" s="39"/>
      <c r="E29" s="56" t="str">
        <f>IF(B29="","",(VLOOKUP(M29,Foglio2!$A$2:$E$33,5,FALSE)))</f>
        <v/>
      </c>
      <c r="F29" s="40"/>
      <c r="G29" s="41"/>
      <c r="H29" s="34"/>
      <c r="I29" s="33"/>
      <c r="J29" s="58" t="str">
        <f t="shared" si="3"/>
        <v/>
      </c>
      <c r="K29" s="59" t="str">
        <f t="shared" si="4"/>
        <v/>
      </c>
      <c r="L29" s="42"/>
      <c r="M29" s="24" t="str">
        <f t="shared" si="5"/>
        <v/>
      </c>
    </row>
    <row r="30" spans="1:13" x14ac:dyDescent="0.3">
      <c r="A30" s="36"/>
      <c r="B30" s="37"/>
      <c r="C30" s="38"/>
      <c r="D30" s="39"/>
      <c r="E30" s="56" t="str">
        <f>IF(B30="","",(VLOOKUP(M30,Foglio2!$A$2:$E$33,5,FALSE)))</f>
        <v/>
      </c>
      <c r="F30" s="40"/>
      <c r="G30" s="41"/>
      <c r="H30" s="34"/>
      <c r="I30" s="33"/>
      <c r="J30" s="58" t="str">
        <f t="shared" si="3"/>
        <v/>
      </c>
      <c r="K30" s="59" t="str">
        <f t="shared" si="4"/>
        <v/>
      </c>
      <c r="L30" s="42"/>
      <c r="M30" s="24" t="str">
        <f t="shared" si="5"/>
        <v/>
      </c>
    </row>
    <row r="31" spans="1:13" x14ac:dyDescent="0.3">
      <c r="A31" s="36"/>
      <c r="B31" s="37"/>
      <c r="C31" s="38"/>
      <c r="D31" s="39"/>
      <c r="E31" s="56" t="str">
        <f>IF(B31="","",(VLOOKUP(M31,Foglio2!$A$2:$E$33,5,FALSE)))</f>
        <v/>
      </c>
      <c r="F31" s="40"/>
      <c r="G31" s="41"/>
      <c r="H31" s="34"/>
      <c r="I31" s="33"/>
      <c r="J31" s="58" t="str">
        <f t="shared" ref="J31:J41" si="6">IFERROR(I31/H31, "")</f>
        <v/>
      </c>
      <c r="K31" s="59" t="str">
        <f t="shared" ref="K31:K41" si="7">IF(I31="","",I31-H31)</f>
        <v/>
      </c>
      <c r="L31" s="42"/>
      <c r="M31" s="24" t="str">
        <f t="shared" ref="M31:M41" si="8">CONCATENATE(B31,C31,D31)</f>
        <v/>
      </c>
    </row>
    <row r="32" spans="1:13" x14ac:dyDescent="0.3">
      <c r="A32" s="36"/>
      <c r="B32" s="37"/>
      <c r="C32" s="38"/>
      <c r="D32" s="39"/>
      <c r="E32" s="56" t="str">
        <f>IF(B32="","",(VLOOKUP(M32,Foglio2!$A$2:$E$33,5,FALSE)))</f>
        <v/>
      </c>
      <c r="F32" s="40"/>
      <c r="G32" s="41"/>
      <c r="H32" s="34"/>
      <c r="I32" s="33"/>
      <c r="J32" s="58" t="str">
        <f t="shared" si="6"/>
        <v/>
      </c>
      <c r="K32" s="59" t="str">
        <f t="shared" si="7"/>
        <v/>
      </c>
      <c r="L32" s="42"/>
      <c r="M32" s="24" t="str">
        <f t="shared" si="8"/>
        <v/>
      </c>
    </row>
    <row r="33" spans="1:13" x14ac:dyDescent="0.3">
      <c r="A33" s="36"/>
      <c r="B33" s="37"/>
      <c r="C33" s="38"/>
      <c r="D33" s="39"/>
      <c r="E33" s="56" t="str">
        <f>IF(B33="","",(VLOOKUP(M33,Foglio2!$A$2:$E$33,5,FALSE)))</f>
        <v/>
      </c>
      <c r="F33" s="40"/>
      <c r="G33" s="41"/>
      <c r="H33" s="34"/>
      <c r="I33" s="33"/>
      <c r="J33" s="58" t="str">
        <f t="shared" si="6"/>
        <v/>
      </c>
      <c r="K33" s="59" t="str">
        <f t="shared" si="7"/>
        <v/>
      </c>
      <c r="L33" s="42"/>
      <c r="M33" s="24" t="str">
        <f t="shared" si="8"/>
        <v/>
      </c>
    </row>
    <row r="34" spans="1:13" x14ac:dyDescent="0.3">
      <c r="A34" s="36"/>
      <c r="B34" s="37"/>
      <c r="C34" s="38"/>
      <c r="D34" s="39"/>
      <c r="E34" s="56" t="str">
        <f>IF(B34="","",(VLOOKUP(M34,Foglio2!$A$2:$E$33,5,FALSE)))</f>
        <v/>
      </c>
      <c r="F34" s="40"/>
      <c r="G34" s="41"/>
      <c r="H34" s="34"/>
      <c r="I34" s="33"/>
      <c r="J34" s="58" t="str">
        <f t="shared" si="6"/>
        <v/>
      </c>
      <c r="K34" s="59" t="str">
        <f t="shared" si="7"/>
        <v/>
      </c>
      <c r="L34" s="42"/>
      <c r="M34" s="24" t="str">
        <f t="shared" si="8"/>
        <v/>
      </c>
    </row>
    <row r="35" spans="1:13" x14ac:dyDescent="0.3">
      <c r="A35" s="36"/>
      <c r="B35" s="37"/>
      <c r="C35" s="38"/>
      <c r="D35" s="39"/>
      <c r="E35" s="56" t="str">
        <f>IF(B35="","",(VLOOKUP(M35,Foglio2!$A$2:$E$33,5,FALSE)))</f>
        <v/>
      </c>
      <c r="F35" s="40"/>
      <c r="G35" s="41"/>
      <c r="H35" s="34"/>
      <c r="I35" s="33"/>
      <c r="J35" s="58" t="str">
        <f t="shared" si="6"/>
        <v/>
      </c>
      <c r="K35" s="59" t="str">
        <f t="shared" si="7"/>
        <v/>
      </c>
      <c r="L35" s="42"/>
      <c r="M35" s="24" t="str">
        <f t="shared" si="8"/>
        <v/>
      </c>
    </row>
    <row r="36" spans="1:13" x14ac:dyDescent="0.3">
      <c r="A36" s="36"/>
      <c r="B36" s="37"/>
      <c r="C36" s="38"/>
      <c r="D36" s="39"/>
      <c r="E36" s="56" t="str">
        <f>IF(B36="","",(VLOOKUP(M36,Foglio2!$A$2:$E$33,5,FALSE)))</f>
        <v/>
      </c>
      <c r="F36" s="40"/>
      <c r="G36" s="41"/>
      <c r="H36" s="34"/>
      <c r="I36" s="33"/>
      <c r="J36" s="58" t="str">
        <f t="shared" si="6"/>
        <v/>
      </c>
      <c r="K36" s="59" t="str">
        <f t="shared" si="7"/>
        <v/>
      </c>
      <c r="L36" s="42"/>
      <c r="M36" s="24" t="str">
        <f t="shared" si="8"/>
        <v/>
      </c>
    </row>
    <row r="37" spans="1:13" x14ac:dyDescent="0.3">
      <c r="A37" s="36"/>
      <c r="B37" s="37"/>
      <c r="C37" s="38"/>
      <c r="D37" s="39"/>
      <c r="E37" s="56" t="str">
        <f>IF(B37="","",(VLOOKUP(M37,Foglio2!$A$2:$E$33,5,FALSE)))</f>
        <v/>
      </c>
      <c r="F37" s="40"/>
      <c r="G37" s="41"/>
      <c r="H37" s="34"/>
      <c r="I37" s="33"/>
      <c r="J37" s="58" t="str">
        <f t="shared" si="6"/>
        <v/>
      </c>
      <c r="K37" s="59" t="str">
        <f t="shared" si="7"/>
        <v/>
      </c>
      <c r="L37" s="42"/>
      <c r="M37" s="24" t="str">
        <f t="shared" si="8"/>
        <v/>
      </c>
    </row>
    <row r="38" spans="1:13" x14ac:dyDescent="0.3">
      <c r="A38" s="36"/>
      <c r="B38" s="37"/>
      <c r="C38" s="38"/>
      <c r="D38" s="39"/>
      <c r="E38" s="56" t="str">
        <f>IF(B38="","",(VLOOKUP(M38,Foglio2!$A$2:$E$33,5,FALSE)))</f>
        <v/>
      </c>
      <c r="F38" s="40"/>
      <c r="G38" s="41"/>
      <c r="H38" s="34"/>
      <c r="I38" s="33"/>
      <c r="J38" s="58" t="str">
        <f t="shared" si="6"/>
        <v/>
      </c>
      <c r="K38" s="59" t="str">
        <f t="shared" si="7"/>
        <v/>
      </c>
      <c r="L38" s="42"/>
      <c r="M38" s="24" t="str">
        <f t="shared" si="8"/>
        <v/>
      </c>
    </row>
    <row r="39" spans="1:13" x14ac:dyDescent="0.3">
      <c r="A39" s="36"/>
      <c r="B39" s="37"/>
      <c r="C39" s="38"/>
      <c r="D39" s="39"/>
      <c r="E39" s="56" t="str">
        <f>IF(B39="","",(VLOOKUP(M39,Foglio2!$A$2:$E$33,5,FALSE)))</f>
        <v/>
      </c>
      <c r="F39" s="40"/>
      <c r="G39" s="41"/>
      <c r="H39" s="34"/>
      <c r="I39" s="33"/>
      <c r="J39" s="58" t="str">
        <f t="shared" si="6"/>
        <v/>
      </c>
      <c r="K39" s="59" t="str">
        <f t="shared" si="7"/>
        <v/>
      </c>
      <c r="L39" s="42"/>
      <c r="M39" s="24" t="str">
        <f t="shared" si="8"/>
        <v/>
      </c>
    </row>
    <row r="40" spans="1:13" x14ac:dyDescent="0.3">
      <c r="A40" s="36"/>
      <c r="B40" s="37"/>
      <c r="C40" s="38"/>
      <c r="D40" s="39"/>
      <c r="E40" s="56" t="str">
        <f>IF(B40="","",(VLOOKUP(M40,Foglio2!$A$2:$E$33,5,FALSE)))</f>
        <v/>
      </c>
      <c r="F40" s="40"/>
      <c r="G40" s="41"/>
      <c r="H40" s="34"/>
      <c r="I40" s="33"/>
      <c r="J40" s="58" t="str">
        <f t="shared" si="6"/>
        <v/>
      </c>
      <c r="K40" s="59" t="str">
        <f t="shared" si="7"/>
        <v/>
      </c>
      <c r="L40" s="42"/>
      <c r="M40" s="24" t="str">
        <f t="shared" si="8"/>
        <v/>
      </c>
    </row>
    <row r="41" spans="1:13" x14ac:dyDescent="0.3">
      <c r="A41" s="36"/>
      <c r="B41" s="37"/>
      <c r="C41" s="38"/>
      <c r="D41" s="39"/>
      <c r="E41" s="56" t="str">
        <f>IF(B41="","",(VLOOKUP(M41,Foglio2!$A$2:$E$33,5,FALSE)))</f>
        <v/>
      </c>
      <c r="F41" s="40"/>
      <c r="G41" s="41"/>
      <c r="H41" s="34"/>
      <c r="I41" s="33"/>
      <c r="J41" s="58" t="str">
        <f t="shared" si="6"/>
        <v/>
      </c>
      <c r="K41" s="59" t="str">
        <f t="shared" si="7"/>
        <v/>
      </c>
      <c r="L41" s="42"/>
      <c r="M41" s="24" t="str">
        <f t="shared" si="8"/>
        <v/>
      </c>
    </row>
    <row r="42" spans="1:13" x14ac:dyDescent="0.3">
      <c r="A42" s="36"/>
      <c r="B42" s="37"/>
      <c r="C42" s="38"/>
      <c r="D42" s="39"/>
      <c r="E42" s="56" t="str">
        <f>IF(B42="","",(VLOOKUP(M42,Foglio2!$A$2:$E$33,5,FALSE)))</f>
        <v/>
      </c>
      <c r="F42" s="40"/>
      <c r="G42" s="41"/>
      <c r="H42" s="34"/>
      <c r="I42" s="33"/>
      <c r="J42" s="58" t="str">
        <f t="shared" si="3"/>
        <v/>
      </c>
      <c r="K42" s="59" t="str">
        <f t="shared" si="4"/>
        <v/>
      </c>
      <c r="L42" s="42"/>
      <c r="M42" s="24" t="str">
        <f t="shared" si="5"/>
        <v/>
      </c>
    </row>
    <row r="43" spans="1:13" x14ac:dyDescent="0.3">
      <c r="A43" s="36"/>
      <c r="B43" s="37"/>
      <c r="C43" s="38"/>
      <c r="D43" s="39"/>
      <c r="E43" s="56" t="str">
        <f>IF(B43="","",(VLOOKUP(M43,Foglio2!$A$2:$E$33,5,FALSE)))</f>
        <v/>
      </c>
      <c r="F43" s="40"/>
      <c r="G43" s="41"/>
      <c r="H43" s="34"/>
      <c r="I43" s="33"/>
      <c r="J43" s="58" t="str">
        <f t="shared" si="3"/>
        <v/>
      </c>
      <c r="K43" s="59" t="str">
        <f t="shared" si="4"/>
        <v/>
      </c>
      <c r="L43" s="42"/>
      <c r="M43" s="24" t="str">
        <f t="shared" si="5"/>
        <v/>
      </c>
    </row>
    <row r="44" spans="1:13" x14ac:dyDescent="0.3">
      <c r="A44" s="36"/>
      <c r="B44" s="37"/>
      <c r="C44" s="38"/>
      <c r="D44" s="39"/>
      <c r="E44" s="56" t="str">
        <f>IF(B44="","",(VLOOKUP(M44,Foglio2!$A$2:$E$33,5,FALSE)))</f>
        <v/>
      </c>
      <c r="F44" s="40"/>
      <c r="G44" s="41"/>
      <c r="H44" s="34"/>
      <c r="I44" s="33"/>
      <c r="J44" s="58" t="str">
        <f t="shared" si="3"/>
        <v/>
      </c>
      <c r="K44" s="59" t="str">
        <f t="shared" si="4"/>
        <v/>
      </c>
      <c r="L44" s="42"/>
      <c r="M44" s="24" t="str">
        <f t="shared" si="5"/>
        <v/>
      </c>
    </row>
    <row r="45" spans="1:13" x14ac:dyDescent="0.3">
      <c r="A45" s="36"/>
      <c r="B45" s="37"/>
      <c r="C45" s="38"/>
      <c r="D45" s="39"/>
      <c r="E45" s="56" t="str">
        <f>IF(B45="","",(VLOOKUP(M45,Foglio2!$A$2:$E$33,5,FALSE)))</f>
        <v/>
      </c>
      <c r="F45" s="40"/>
      <c r="G45" s="41"/>
      <c r="H45" s="34"/>
      <c r="I45" s="33"/>
      <c r="J45" s="58" t="str">
        <f t="shared" si="3"/>
        <v/>
      </c>
      <c r="K45" s="59" t="str">
        <f t="shared" si="4"/>
        <v/>
      </c>
      <c r="L45" s="42"/>
      <c r="M45" s="24" t="str">
        <f t="shared" si="5"/>
        <v/>
      </c>
    </row>
    <row r="46" spans="1:13" x14ac:dyDescent="0.3">
      <c r="A46" s="36"/>
      <c r="B46" s="37"/>
      <c r="C46" s="38"/>
      <c r="D46" s="39"/>
      <c r="E46" s="56" t="str">
        <f>IF(B46="","",(VLOOKUP(M46,Foglio2!$A$2:$E$33,5,FALSE)))</f>
        <v/>
      </c>
      <c r="F46" s="40"/>
      <c r="G46" s="41"/>
      <c r="H46" s="34"/>
      <c r="I46" s="33"/>
      <c r="J46" s="58" t="str">
        <f t="shared" si="3"/>
        <v/>
      </c>
      <c r="K46" s="59" t="str">
        <f t="shared" si="4"/>
        <v/>
      </c>
      <c r="L46" s="42"/>
      <c r="M46" s="24" t="str">
        <f t="shared" si="5"/>
        <v/>
      </c>
    </row>
    <row r="47" spans="1:13" x14ac:dyDescent="0.3">
      <c r="A47" s="36"/>
      <c r="B47" s="37"/>
      <c r="C47" s="38"/>
      <c r="D47" s="39"/>
      <c r="E47" s="56" t="str">
        <f>IF(B47="","",(VLOOKUP(M47,Foglio2!$A$2:$E$33,5,FALSE)))</f>
        <v/>
      </c>
      <c r="F47" s="40"/>
      <c r="G47" s="41"/>
      <c r="H47" s="34"/>
      <c r="I47" s="33"/>
      <c r="J47" s="58" t="str">
        <f t="shared" si="3"/>
        <v/>
      </c>
      <c r="K47" s="59" t="str">
        <f t="shared" si="4"/>
        <v/>
      </c>
      <c r="L47" s="42"/>
      <c r="M47" s="24" t="str">
        <f t="shared" si="5"/>
        <v/>
      </c>
    </row>
    <row r="48" spans="1:13" x14ac:dyDescent="0.3">
      <c r="A48" s="36"/>
      <c r="B48" s="37"/>
      <c r="C48" s="38"/>
      <c r="D48" s="39"/>
      <c r="E48" s="56" t="str">
        <f>IF(B48="","",(VLOOKUP(M48,Foglio2!$A$2:$E$33,5,FALSE)))</f>
        <v/>
      </c>
      <c r="F48" s="40"/>
      <c r="G48" s="41"/>
      <c r="H48" s="34"/>
      <c r="I48" s="33"/>
      <c r="J48" s="58" t="str">
        <f t="shared" si="1"/>
        <v/>
      </c>
      <c r="K48" s="59" t="str">
        <f t="shared" si="2"/>
        <v/>
      </c>
      <c r="L48" s="42"/>
      <c r="M48" s="24" t="str">
        <f t="shared" si="0"/>
        <v/>
      </c>
    </row>
    <row r="49" spans="1:13" x14ac:dyDescent="0.3">
      <c r="A49" s="36"/>
      <c r="B49" s="37"/>
      <c r="C49" s="38"/>
      <c r="D49" s="39"/>
      <c r="E49" s="56" t="str">
        <f>IF(B49="","",(VLOOKUP(M49,Foglio2!$A$2:$E$33,5,FALSE)))</f>
        <v/>
      </c>
      <c r="F49" s="40"/>
      <c r="G49" s="41"/>
      <c r="H49" s="34"/>
      <c r="I49" s="33"/>
      <c r="J49" s="58" t="str">
        <f t="shared" si="1"/>
        <v/>
      </c>
      <c r="K49" s="59" t="str">
        <f t="shared" si="2"/>
        <v/>
      </c>
      <c r="L49" s="42"/>
      <c r="M49" s="24" t="str">
        <f t="shared" si="0"/>
        <v/>
      </c>
    </row>
    <row r="50" spans="1:13" x14ac:dyDescent="0.3">
      <c r="A50" s="36"/>
      <c r="B50" s="37"/>
      <c r="C50" s="38"/>
      <c r="D50" s="39"/>
      <c r="E50" s="56" t="str">
        <f>IF(B50="","",(VLOOKUP(M50,Foglio2!$A$2:$E$33,5,FALSE)))</f>
        <v/>
      </c>
      <c r="F50" s="40"/>
      <c r="G50" s="41"/>
      <c r="H50" s="34"/>
      <c r="I50" s="33"/>
      <c r="J50" s="58" t="str">
        <f t="shared" si="1"/>
        <v/>
      </c>
      <c r="K50" s="59" t="str">
        <f t="shared" si="2"/>
        <v/>
      </c>
      <c r="L50" s="42"/>
      <c r="M50" s="24" t="str">
        <f t="shared" si="0"/>
        <v/>
      </c>
    </row>
    <row r="51" spans="1:13" x14ac:dyDescent="0.3">
      <c r="A51" s="36"/>
      <c r="B51" s="37"/>
      <c r="C51" s="38"/>
      <c r="D51" s="39"/>
      <c r="E51" s="56" t="str">
        <f>IF(B51="","",(VLOOKUP(M51,Foglio2!$A$2:$E$33,5,FALSE)))</f>
        <v/>
      </c>
      <c r="F51" s="40"/>
      <c r="G51" s="41"/>
      <c r="H51" s="34"/>
      <c r="I51" s="33"/>
      <c r="J51" s="58" t="str">
        <f t="shared" si="1"/>
        <v/>
      </c>
      <c r="K51" s="59" t="str">
        <f t="shared" si="2"/>
        <v/>
      </c>
      <c r="L51" s="42"/>
      <c r="M51" s="24" t="str">
        <f t="shared" si="0"/>
        <v/>
      </c>
    </row>
    <row r="52" spans="1:13" x14ac:dyDescent="0.3">
      <c r="A52" s="36"/>
      <c r="B52" s="37"/>
      <c r="C52" s="38"/>
      <c r="D52" s="39"/>
      <c r="E52" s="56" t="str">
        <f>IF(B52="","",(VLOOKUP(M52,Foglio2!$A$2:$E$33,5,FALSE)))</f>
        <v/>
      </c>
      <c r="F52" s="40"/>
      <c r="G52" s="41"/>
      <c r="H52" s="34"/>
      <c r="I52" s="33"/>
      <c r="J52" s="58" t="str">
        <f t="shared" si="1"/>
        <v/>
      </c>
      <c r="K52" s="59" t="str">
        <f t="shared" si="2"/>
        <v/>
      </c>
      <c r="L52" s="42"/>
      <c r="M52" s="24" t="str">
        <f t="shared" si="0"/>
        <v/>
      </c>
    </row>
    <row r="53" spans="1:13" x14ac:dyDescent="0.3">
      <c r="A53" s="36"/>
      <c r="B53" s="37"/>
      <c r="C53" s="38"/>
      <c r="D53" s="39"/>
      <c r="E53" s="56" t="str">
        <f>IF(B53="","",(VLOOKUP(M53,Foglio2!$A$2:$E$33,5,FALSE)))</f>
        <v/>
      </c>
      <c r="F53" s="40"/>
      <c r="G53" s="41"/>
      <c r="H53" s="34"/>
      <c r="I53" s="33"/>
      <c r="J53" s="58" t="str">
        <f t="shared" si="1"/>
        <v/>
      </c>
      <c r="K53" s="59" t="str">
        <f t="shared" si="2"/>
        <v/>
      </c>
      <c r="L53" s="42"/>
      <c r="M53" s="24" t="str">
        <f t="shared" si="0"/>
        <v/>
      </c>
    </row>
    <row r="54" spans="1:13" hidden="1" x14ac:dyDescent="0.3">
      <c r="A54" s="36"/>
      <c r="B54" s="37"/>
      <c r="C54" s="38"/>
      <c r="D54" s="39"/>
      <c r="E54" s="56" t="str">
        <f>IF(B54="","",(VLOOKUP(M54,Foglio2!$A$2:$E$33,5,FALSE)))</f>
        <v/>
      </c>
      <c r="F54" s="40"/>
      <c r="G54" s="41"/>
      <c r="H54" s="34"/>
      <c r="I54" s="33"/>
      <c r="J54" s="58" t="str">
        <f t="shared" ref="J54:J117" si="9">IFERROR(I54/H54, "")</f>
        <v/>
      </c>
      <c r="K54" s="59" t="str">
        <f t="shared" ref="K54:K117" si="10">IF(I54="","",I54-H54)</f>
        <v/>
      </c>
      <c r="L54" s="42"/>
      <c r="M54" s="24" t="str">
        <f t="shared" ref="M54:M117" si="11">CONCATENATE(B54,C54,D54)</f>
        <v/>
      </c>
    </row>
    <row r="55" spans="1:13" hidden="1" x14ac:dyDescent="0.3">
      <c r="A55" s="36"/>
      <c r="B55" s="37"/>
      <c r="C55" s="38"/>
      <c r="D55" s="39"/>
      <c r="E55" s="56" t="str">
        <f>IF(B55="","",(VLOOKUP(M55,Foglio2!$A$2:$E$33,5,FALSE)))</f>
        <v/>
      </c>
      <c r="F55" s="40"/>
      <c r="G55" s="41"/>
      <c r="H55" s="34"/>
      <c r="I55" s="33"/>
      <c r="J55" s="58" t="str">
        <f t="shared" si="9"/>
        <v/>
      </c>
      <c r="K55" s="59" t="str">
        <f t="shared" si="10"/>
        <v/>
      </c>
      <c r="L55" s="42"/>
      <c r="M55" s="24" t="str">
        <f t="shared" si="11"/>
        <v/>
      </c>
    </row>
    <row r="56" spans="1:13" hidden="1" x14ac:dyDescent="0.3">
      <c r="A56" s="36"/>
      <c r="B56" s="37"/>
      <c r="C56" s="38"/>
      <c r="D56" s="39"/>
      <c r="E56" s="56" t="str">
        <f>IF(B56="","",(VLOOKUP(M56,Foglio2!$A$2:$E$33,5,FALSE)))</f>
        <v/>
      </c>
      <c r="F56" s="40"/>
      <c r="G56" s="41"/>
      <c r="H56" s="34"/>
      <c r="I56" s="33"/>
      <c r="J56" s="58" t="str">
        <f t="shared" si="9"/>
        <v/>
      </c>
      <c r="K56" s="59" t="str">
        <f t="shared" si="10"/>
        <v/>
      </c>
      <c r="L56" s="42"/>
      <c r="M56" s="24" t="str">
        <f t="shared" si="11"/>
        <v/>
      </c>
    </row>
    <row r="57" spans="1:13" hidden="1" x14ac:dyDescent="0.3">
      <c r="A57" s="36"/>
      <c r="B57" s="37"/>
      <c r="C57" s="38"/>
      <c r="D57" s="39"/>
      <c r="E57" s="56" t="str">
        <f>IF(B57="","",(VLOOKUP(M57,Foglio2!$A$2:$E$33,5,FALSE)))</f>
        <v/>
      </c>
      <c r="F57" s="40"/>
      <c r="G57" s="41"/>
      <c r="H57" s="34"/>
      <c r="I57" s="33"/>
      <c r="J57" s="58" t="str">
        <f t="shared" si="9"/>
        <v/>
      </c>
      <c r="K57" s="59" t="str">
        <f t="shared" si="10"/>
        <v/>
      </c>
      <c r="L57" s="42"/>
      <c r="M57" s="24" t="str">
        <f t="shared" si="11"/>
        <v/>
      </c>
    </row>
    <row r="58" spans="1:13" hidden="1" x14ac:dyDescent="0.3">
      <c r="A58" s="36"/>
      <c r="B58" s="37"/>
      <c r="C58" s="38"/>
      <c r="D58" s="39"/>
      <c r="E58" s="56" t="str">
        <f>IF(B58="","",(VLOOKUP(M58,Foglio2!$A$2:$E$33,5,FALSE)))</f>
        <v/>
      </c>
      <c r="F58" s="40"/>
      <c r="G58" s="41"/>
      <c r="H58" s="34"/>
      <c r="I58" s="33"/>
      <c r="J58" s="58" t="str">
        <f t="shared" si="9"/>
        <v/>
      </c>
      <c r="K58" s="59" t="str">
        <f t="shared" si="10"/>
        <v/>
      </c>
      <c r="L58" s="42"/>
      <c r="M58" s="24" t="str">
        <f t="shared" si="11"/>
        <v/>
      </c>
    </row>
    <row r="59" spans="1:13" hidden="1" x14ac:dyDescent="0.3">
      <c r="A59" s="36"/>
      <c r="B59" s="37"/>
      <c r="C59" s="38"/>
      <c r="D59" s="39"/>
      <c r="E59" s="56" t="str">
        <f>IF(B59="","",(VLOOKUP(M59,Foglio2!$A$2:$E$33,5,FALSE)))</f>
        <v/>
      </c>
      <c r="F59" s="40"/>
      <c r="G59" s="41"/>
      <c r="H59" s="34"/>
      <c r="I59" s="33"/>
      <c r="J59" s="58" t="str">
        <f t="shared" si="9"/>
        <v/>
      </c>
      <c r="K59" s="59" t="str">
        <f t="shared" si="10"/>
        <v/>
      </c>
      <c r="L59" s="42"/>
      <c r="M59" s="24" t="str">
        <f t="shared" si="11"/>
        <v/>
      </c>
    </row>
    <row r="60" spans="1:13" hidden="1" x14ac:dyDescent="0.3">
      <c r="A60" s="36"/>
      <c r="B60" s="37"/>
      <c r="C60" s="38"/>
      <c r="D60" s="39"/>
      <c r="E60" s="56" t="str">
        <f>IF(B60="","",(VLOOKUP(M60,Foglio2!$A$2:$E$33,5,FALSE)))</f>
        <v/>
      </c>
      <c r="F60" s="40"/>
      <c r="G60" s="41"/>
      <c r="H60" s="34"/>
      <c r="I60" s="33"/>
      <c r="J60" s="58" t="str">
        <f t="shared" si="9"/>
        <v/>
      </c>
      <c r="K60" s="59" t="str">
        <f t="shared" si="10"/>
        <v/>
      </c>
      <c r="L60" s="42"/>
      <c r="M60" s="24" t="str">
        <f t="shared" si="11"/>
        <v/>
      </c>
    </row>
    <row r="61" spans="1:13" hidden="1" x14ac:dyDescent="0.3">
      <c r="A61" s="36"/>
      <c r="B61" s="37"/>
      <c r="C61" s="38"/>
      <c r="D61" s="39"/>
      <c r="E61" s="56" t="str">
        <f>IF(B61="","",(VLOOKUP(M61,Foglio2!$A$2:$E$33,5,FALSE)))</f>
        <v/>
      </c>
      <c r="F61" s="40"/>
      <c r="G61" s="41"/>
      <c r="H61" s="34"/>
      <c r="I61" s="33"/>
      <c r="J61" s="58" t="str">
        <f t="shared" si="9"/>
        <v/>
      </c>
      <c r="K61" s="59" t="str">
        <f t="shared" si="10"/>
        <v/>
      </c>
      <c r="L61" s="42"/>
      <c r="M61" s="24" t="str">
        <f t="shared" si="11"/>
        <v/>
      </c>
    </row>
    <row r="62" spans="1:13" hidden="1" x14ac:dyDescent="0.3">
      <c r="A62" s="36"/>
      <c r="B62" s="37"/>
      <c r="C62" s="38"/>
      <c r="D62" s="39"/>
      <c r="E62" s="56" t="str">
        <f>IF(B62="","",(VLOOKUP(M62,Foglio2!$A$2:$E$33,5,FALSE)))</f>
        <v/>
      </c>
      <c r="F62" s="40"/>
      <c r="G62" s="41"/>
      <c r="H62" s="34"/>
      <c r="I62" s="33"/>
      <c r="J62" s="58" t="str">
        <f t="shared" si="9"/>
        <v/>
      </c>
      <c r="K62" s="59" t="str">
        <f t="shared" si="10"/>
        <v/>
      </c>
      <c r="L62" s="42"/>
      <c r="M62" s="24" t="str">
        <f t="shared" si="11"/>
        <v/>
      </c>
    </row>
    <row r="63" spans="1:13" hidden="1" x14ac:dyDescent="0.3">
      <c r="A63" s="36"/>
      <c r="B63" s="37"/>
      <c r="C63" s="38"/>
      <c r="D63" s="39"/>
      <c r="E63" s="56" t="str">
        <f>IF(B63="","",(VLOOKUP(M63,Foglio2!$A$2:$E$33,5,FALSE)))</f>
        <v/>
      </c>
      <c r="F63" s="40"/>
      <c r="G63" s="41"/>
      <c r="H63" s="34"/>
      <c r="I63" s="33"/>
      <c r="J63" s="58" t="str">
        <f t="shared" si="9"/>
        <v/>
      </c>
      <c r="K63" s="59" t="str">
        <f t="shared" si="10"/>
        <v/>
      </c>
      <c r="L63" s="42"/>
      <c r="M63" s="24" t="str">
        <f t="shared" si="11"/>
        <v/>
      </c>
    </row>
    <row r="64" spans="1:13" hidden="1" x14ac:dyDescent="0.3">
      <c r="A64" s="36"/>
      <c r="B64" s="37"/>
      <c r="C64" s="38"/>
      <c r="D64" s="39"/>
      <c r="E64" s="56" t="str">
        <f>IF(B64="","",(VLOOKUP(M64,Foglio2!$A$2:$E$33,5,FALSE)))</f>
        <v/>
      </c>
      <c r="F64" s="40"/>
      <c r="G64" s="41"/>
      <c r="H64" s="34"/>
      <c r="I64" s="33"/>
      <c r="J64" s="58" t="str">
        <f t="shared" si="9"/>
        <v/>
      </c>
      <c r="K64" s="59" t="str">
        <f t="shared" si="10"/>
        <v/>
      </c>
      <c r="L64" s="42"/>
      <c r="M64" s="24" t="str">
        <f t="shared" si="11"/>
        <v/>
      </c>
    </row>
    <row r="65" spans="1:13" hidden="1" x14ac:dyDescent="0.3">
      <c r="A65" s="36"/>
      <c r="B65" s="37"/>
      <c r="C65" s="38"/>
      <c r="D65" s="39"/>
      <c r="E65" s="56" t="str">
        <f>IF(B65="","",(VLOOKUP(M65,Foglio2!$A$2:$E$33,5,FALSE)))</f>
        <v/>
      </c>
      <c r="F65" s="40"/>
      <c r="G65" s="41"/>
      <c r="H65" s="34"/>
      <c r="I65" s="33"/>
      <c r="J65" s="58" t="str">
        <f t="shared" si="9"/>
        <v/>
      </c>
      <c r="K65" s="59" t="str">
        <f t="shared" si="10"/>
        <v/>
      </c>
      <c r="L65" s="42"/>
      <c r="M65" s="24" t="str">
        <f t="shared" si="11"/>
        <v/>
      </c>
    </row>
    <row r="66" spans="1:13" hidden="1" x14ac:dyDescent="0.3">
      <c r="A66" s="36"/>
      <c r="B66" s="37"/>
      <c r="C66" s="38"/>
      <c r="D66" s="39"/>
      <c r="E66" s="56" t="str">
        <f>IF(B66="","",(VLOOKUP(M66,Foglio2!$A$2:$E$33,5,FALSE)))</f>
        <v/>
      </c>
      <c r="F66" s="40"/>
      <c r="G66" s="41"/>
      <c r="H66" s="34"/>
      <c r="I66" s="33"/>
      <c r="J66" s="58" t="str">
        <f t="shared" si="9"/>
        <v/>
      </c>
      <c r="K66" s="59" t="str">
        <f t="shared" si="10"/>
        <v/>
      </c>
      <c r="L66" s="42"/>
      <c r="M66" s="24" t="str">
        <f t="shared" si="11"/>
        <v/>
      </c>
    </row>
    <row r="67" spans="1:13" hidden="1" x14ac:dyDescent="0.3">
      <c r="A67" s="36"/>
      <c r="B67" s="37"/>
      <c r="C67" s="38"/>
      <c r="D67" s="39"/>
      <c r="E67" s="56" t="str">
        <f>IF(B67="","",(VLOOKUP(M67,Foglio2!$A$2:$E$33,5,FALSE)))</f>
        <v/>
      </c>
      <c r="F67" s="40"/>
      <c r="G67" s="41"/>
      <c r="H67" s="34"/>
      <c r="I67" s="33"/>
      <c r="J67" s="58" t="str">
        <f t="shared" si="9"/>
        <v/>
      </c>
      <c r="K67" s="59" t="str">
        <f t="shared" si="10"/>
        <v/>
      </c>
      <c r="L67" s="42"/>
      <c r="M67" s="24" t="str">
        <f t="shared" si="11"/>
        <v/>
      </c>
    </row>
    <row r="68" spans="1:13" hidden="1" x14ac:dyDescent="0.3">
      <c r="A68" s="36"/>
      <c r="B68" s="37"/>
      <c r="C68" s="38"/>
      <c r="D68" s="39"/>
      <c r="E68" s="56" t="str">
        <f>IF(B68="","",(VLOOKUP(M68,Foglio2!$A$2:$E$33,5,FALSE)))</f>
        <v/>
      </c>
      <c r="F68" s="40"/>
      <c r="G68" s="41"/>
      <c r="H68" s="34"/>
      <c r="I68" s="33"/>
      <c r="J68" s="58" t="str">
        <f t="shared" si="9"/>
        <v/>
      </c>
      <c r="K68" s="59" t="str">
        <f t="shared" si="10"/>
        <v/>
      </c>
      <c r="L68" s="42"/>
      <c r="M68" s="24" t="str">
        <f t="shared" si="11"/>
        <v/>
      </c>
    </row>
    <row r="69" spans="1:13" hidden="1" x14ac:dyDescent="0.3">
      <c r="A69" s="36"/>
      <c r="B69" s="37"/>
      <c r="C69" s="38"/>
      <c r="D69" s="39"/>
      <c r="E69" s="56" t="str">
        <f>IF(B69="","",(VLOOKUP(M69,Foglio2!$A$2:$E$33,5,FALSE)))</f>
        <v/>
      </c>
      <c r="F69" s="40"/>
      <c r="G69" s="41"/>
      <c r="H69" s="34"/>
      <c r="I69" s="33"/>
      <c r="J69" s="58" t="str">
        <f t="shared" si="9"/>
        <v/>
      </c>
      <c r="K69" s="59" t="str">
        <f t="shared" si="10"/>
        <v/>
      </c>
      <c r="L69" s="42"/>
      <c r="M69" s="24" t="str">
        <f t="shared" si="11"/>
        <v/>
      </c>
    </row>
    <row r="70" spans="1:13" hidden="1" x14ac:dyDescent="0.3">
      <c r="A70" s="36"/>
      <c r="B70" s="37"/>
      <c r="C70" s="38"/>
      <c r="D70" s="39"/>
      <c r="E70" s="56" t="str">
        <f>IF(B70="","",(VLOOKUP(M70,Foglio2!$A$2:$E$33,5,FALSE)))</f>
        <v/>
      </c>
      <c r="F70" s="40"/>
      <c r="G70" s="41"/>
      <c r="H70" s="34"/>
      <c r="I70" s="33"/>
      <c r="J70" s="58" t="str">
        <f t="shared" si="9"/>
        <v/>
      </c>
      <c r="K70" s="59" t="str">
        <f t="shared" si="10"/>
        <v/>
      </c>
      <c r="L70" s="42"/>
      <c r="M70" s="24" t="str">
        <f t="shared" si="11"/>
        <v/>
      </c>
    </row>
    <row r="71" spans="1:13" hidden="1" x14ac:dyDescent="0.3">
      <c r="A71" s="36"/>
      <c r="B71" s="37"/>
      <c r="C71" s="38"/>
      <c r="D71" s="39"/>
      <c r="E71" s="56" t="str">
        <f>IF(B71="","",(VLOOKUP(M71,Foglio2!$A$2:$E$33,5,FALSE)))</f>
        <v/>
      </c>
      <c r="F71" s="40"/>
      <c r="G71" s="41"/>
      <c r="H71" s="34"/>
      <c r="I71" s="33"/>
      <c r="J71" s="58" t="str">
        <f t="shared" si="9"/>
        <v/>
      </c>
      <c r="K71" s="59" t="str">
        <f t="shared" si="10"/>
        <v/>
      </c>
      <c r="L71" s="42"/>
      <c r="M71" s="24" t="str">
        <f t="shared" si="11"/>
        <v/>
      </c>
    </row>
    <row r="72" spans="1:13" hidden="1" x14ac:dyDescent="0.3">
      <c r="A72" s="36"/>
      <c r="B72" s="37"/>
      <c r="C72" s="38"/>
      <c r="D72" s="39"/>
      <c r="E72" s="56" t="str">
        <f>IF(B72="","",(VLOOKUP(M72,Foglio2!$A$2:$E$33,5,FALSE)))</f>
        <v/>
      </c>
      <c r="F72" s="40"/>
      <c r="G72" s="41"/>
      <c r="H72" s="34"/>
      <c r="I72" s="33"/>
      <c r="J72" s="58" t="str">
        <f t="shared" si="9"/>
        <v/>
      </c>
      <c r="K72" s="59" t="str">
        <f t="shared" si="10"/>
        <v/>
      </c>
      <c r="L72" s="42"/>
      <c r="M72" s="24" t="str">
        <f t="shared" si="11"/>
        <v/>
      </c>
    </row>
    <row r="73" spans="1:13" hidden="1" x14ac:dyDescent="0.3">
      <c r="A73" s="36"/>
      <c r="B73" s="37"/>
      <c r="C73" s="38"/>
      <c r="D73" s="39"/>
      <c r="E73" s="56" t="str">
        <f>IF(B73="","",(VLOOKUP(M73,Foglio2!$A$2:$E$33,5,FALSE)))</f>
        <v/>
      </c>
      <c r="F73" s="40"/>
      <c r="G73" s="41"/>
      <c r="H73" s="34"/>
      <c r="I73" s="33"/>
      <c r="J73" s="58" t="str">
        <f t="shared" si="9"/>
        <v/>
      </c>
      <c r="K73" s="59" t="str">
        <f t="shared" si="10"/>
        <v/>
      </c>
      <c r="L73" s="42"/>
      <c r="M73" s="24" t="str">
        <f t="shared" si="11"/>
        <v/>
      </c>
    </row>
    <row r="74" spans="1:13" hidden="1" x14ac:dyDescent="0.3">
      <c r="A74" s="36"/>
      <c r="B74" s="37"/>
      <c r="C74" s="38"/>
      <c r="D74" s="39"/>
      <c r="E74" s="56" t="str">
        <f>IF(B74="","",(VLOOKUP(M74,Foglio2!$A$2:$E$33,5,FALSE)))</f>
        <v/>
      </c>
      <c r="F74" s="40"/>
      <c r="G74" s="41"/>
      <c r="H74" s="34"/>
      <c r="I74" s="33"/>
      <c r="J74" s="58" t="str">
        <f t="shared" si="9"/>
        <v/>
      </c>
      <c r="K74" s="59" t="str">
        <f t="shared" si="10"/>
        <v/>
      </c>
      <c r="L74" s="42"/>
      <c r="M74" s="24" t="str">
        <f t="shared" si="11"/>
        <v/>
      </c>
    </row>
    <row r="75" spans="1:13" hidden="1" x14ac:dyDescent="0.3">
      <c r="A75" s="36"/>
      <c r="B75" s="37"/>
      <c r="C75" s="38"/>
      <c r="D75" s="39"/>
      <c r="E75" s="56" t="str">
        <f>IF(B75="","",(VLOOKUP(M75,Foglio2!$A$2:$E$33,5,FALSE)))</f>
        <v/>
      </c>
      <c r="F75" s="40"/>
      <c r="G75" s="41"/>
      <c r="H75" s="34"/>
      <c r="I75" s="33"/>
      <c r="J75" s="58" t="str">
        <f t="shared" si="9"/>
        <v/>
      </c>
      <c r="K75" s="59" t="str">
        <f t="shared" si="10"/>
        <v/>
      </c>
      <c r="L75" s="42"/>
      <c r="M75" s="24" t="str">
        <f t="shared" si="11"/>
        <v/>
      </c>
    </row>
    <row r="76" spans="1:13" hidden="1" x14ac:dyDescent="0.3">
      <c r="A76" s="36"/>
      <c r="B76" s="37"/>
      <c r="C76" s="38"/>
      <c r="D76" s="39"/>
      <c r="E76" s="56" t="str">
        <f>IF(B76="","",(VLOOKUP(M76,Foglio2!$A$2:$E$33,5,FALSE)))</f>
        <v/>
      </c>
      <c r="F76" s="40"/>
      <c r="G76" s="41"/>
      <c r="H76" s="34"/>
      <c r="I76" s="33"/>
      <c r="J76" s="58" t="str">
        <f t="shared" si="9"/>
        <v/>
      </c>
      <c r="K76" s="59" t="str">
        <f t="shared" si="10"/>
        <v/>
      </c>
      <c r="L76" s="42"/>
      <c r="M76" s="24" t="str">
        <f t="shared" si="11"/>
        <v/>
      </c>
    </row>
    <row r="77" spans="1:13" hidden="1" x14ac:dyDescent="0.3">
      <c r="A77" s="36"/>
      <c r="B77" s="37"/>
      <c r="C77" s="38"/>
      <c r="D77" s="39"/>
      <c r="E77" s="56" t="str">
        <f>IF(B77="","",(VLOOKUP(M77,Foglio2!$A$2:$E$33,5,FALSE)))</f>
        <v/>
      </c>
      <c r="F77" s="40"/>
      <c r="G77" s="41"/>
      <c r="H77" s="34"/>
      <c r="I77" s="33"/>
      <c r="J77" s="58" t="str">
        <f t="shared" si="9"/>
        <v/>
      </c>
      <c r="K77" s="59" t="str">
        <f t="shared" si="10"/>
        <v/>
      </c>
      <c r="L77" s="42"/>
      <c r="M77" s="24" t="str">
        <f t="shared" si="11"/>
        <v/>
      </c>
    </row>
    <row r="78" spans="1:13" hidden="1" x14ac:dyDescent="0.3">
      <c r="A78" s="36"/>
      <c r="B78" s="37"/>
      <c r="C78" s="38"/>
      <c r="D78" s="39"/>
      <c r="E78" s="56" t="str">
        <f>IF(B78="","",(VLOOKUP(M78,Foglio2!$A$2:$E$33,5,FALSE)))</f>
        <v/>
      </c>
      <c r="F78" s="40"/>
      <c r="G78" s="41"/>
      <c r="H78" s="34"/>
      <c r="I78" s="33"/>
      <c r="J78" s="58" t="str">
        <f t="shared" si="9"/>
        <v/>
      </c>
      <c r="K78" s="59" t="str">
        <f t="shared" si="10"/>
        <v/>
      </c>
      <c r="L78" s="42"/>
      <c r="M78" s="24" t="str">
        <f t="shared" si="11"/>
        <v/>
      </c>
    </row>
    <row r="79" spans="1:13" hidden="1" x14ac:dyDescent="0.3">
      <c r="A79" s="36"/>
      <c r="B79" s="37"/>
      <c r="C79" s="38"/>
      <c r="D79" s="39"/>
      <c r="E79" s="56" t="str">
        <f>IF(B79="","",(VLOOKUP(M79,Foglio2!$A$2:$E$33,5,FALSE)))</f>
        <v/>
      </c>
      <c r="F79" s="40"/>
      <c r="G79" s="41"/>
      <c r="H79" s="34"/>
      <c r="I79" s="33"/>
      <c r="J79" s="58" t="str">
        <f t="shared" si="9"/>
        <v/>
      </c>
      <c r="K79" s="59" t="str">
        <f t="shared" si="10"/>
        <v/>
      </c>
      <c r="L79" s="42"/>
      <c r="M79" s="24" t="str">
        <f t="shared" si="11"/>
        <v/>
      </c>
    </row>
    <row r="80" spans="1:13" hidden="1" x14ac:dyDescent="0.3">
      <c r="A80" s="36"/>
      <c r="B80" s="37"/>
      <c r="C80" s="38"/>
      <c r="D80" s="39"/>
      <c r="E80" s="56" t="str">
        <f>IF(B80="","",(VLOOKUP(M80,Foglio2!$A$2:$E$33,5,FALSE)))</f>
        <v/>
      </c>
      <c r="F80" s="40"/>
      <c r="G80" s="41"/>
      <c r="H80" s="34"/>
      <c r="I80" s="33"/>
      <c r="J80" s="58" t="str">
        <f t="shared" si="9"/>
        <v/>
      </c>
      <c r="K80" s="59" t="str">
        <f t="shared" si="10"/>
        <v/>
      </c>
      <c r="L80" s="42"/>
      <c r="M80" s="24" t="str">
        <f t="shared" si="11"/>
        <v/>
      </c>
    </row>
    <row r="81" spans="1:13" hidden="1" x14ac:dyDescent="0.3">
      <c r="A81" s="36"/>
      <c r="B81" s="37"/>
      <c r="C81" s="38"/>
      <c r="D81" s="39"/>
      <c r="E81" s="56" t="str">
        <f>IF(B81="","",(VLOOKUP(M81,Foglio2!$A$2:$E$33,5,FALSE)))</f>
        <v/>
      </c>
      <c r="F81" s="40"/>
      <c r="G81" s="41"/>
      <c r="H81" s="34"/>
      <c r="I81" s="33"/>
      <c r="J81" s="58" t="str">
        <f t="shared" si="9"/>
        <v/>
      </c>
      <c r="K81" s="59" t="str">
        <f t="shared" si="10"/>
        <v/>
      </c>
      <c r="L81" s="42"/>
      <c r="M81" s="24" t="str">
        <f t="shared" si="11"/>
        <v/>
      </c>
    </row>
    <row r="82" spans="1:13" hidden="1" x14ac:dyDescent="0.3">
      <c r="A82" s="36"/>
      <c r="B82" s="37"/>
      <c r="C82" s="38"/>
      <c r="D82" s="39"/>
      <c r="E82" s="56" t="str">
        <f>IF(B82="","",(VLOOKUP(M82,Foglio2!$A$2:$E$33,5,FALSE)))</f>
        <v/>
      </c>
      <c r="F82" s="40"/>
      <c r="G82" s="41"/>
      <c r="H82" s="34"/>
      <c r="I82" s="33"/>
      <c r="J82" s="58" t="str">
        <f t="shared" si="9"/>
        <v/>
      </c>
      <c r="K82" s="59" t="str">
        <f t="shared" si="10"/>
        <v/>
      </c>
      <c r="L82" s="42"/>
      <c r="M82" s="24" t="str">
        <f t="shared" si="11"/>
        <v/>
      </c>
    </row>
    <row r="83" spans="1:13" hidden="1" x14ac:dyDescent="0.3">
      <c r="A83" s="36"/>
      <c r="B83" s="37"/>
      <c r="C83" s="38"/>
      <c r="D83" s="39"/>
      <c r="E83" s="56" t="str">
        <f>IF(B83="","",(VLOOKUP(M83,Foglio2!$A$2:$E$33,5,FALSE)))</f>
        <v/>
      </c>
      <c r="F83" s="40"/>
      <c r="G83" s="41"/>
      <c r="H83" s="34"/>
      <c r="I83" s="33"/>
      <c r="J83" s="58" t="str">
        <f t="shared" si="9"/>
        <v/>
      </c>
      <c r="K83" s="59" t="str">
        <f t="shared" si="10"/>
        <v/>
      </c>
      <c r="L83" s="42"/>
      <c r="M83" s="24" t="str">
        <f t="shared" si="11"/>
        <v/>
      </c>
    </row>
    <row r="84" spans="1:13" hidden="1" x14ac:dyDescent="0.3">
      <c r="A84" s="36"/>
      <c r="B84" s="37"/>
      <c r="C84" s="38"/>
      <c r="D84" s="39"/>
      <c r="E84" s="56" t="str">
        <f>IF(B84="","",(VLOOKUP(M84,Foglio2!$A$2:$E$33,5,FALSE)))</f>
        <v/>
      </c>
      <c r="F84" s="40"/>
      <c r="G84" s="41"/>
      <c r="H84" s="34"/>
      <c r="I84" s="33"/>
      <c r="J84" s="58" t="str">
        <f t="shared" si="9"/>
        <v/>
      </c>
      <c r="K84" s="59" t="str">
        <f t="shared" si="10"/>
        <v/>
      </c>
      <c r="L84" s="42"/>
      <c r="M84" s="24" t="str">
        <f t="shared" si="11"/>
        <v/>
      </c>
    </row>
    <row r="85" spans="1:13" hidden="1" x14ac:dyDescent="0.3">
      <c r="A85" s="36"/>
      <c r="B85" s="37"/>
      <c r="C85" s="38"/>
      <c r="D85" s="39"/>
      <c r="E85" s="56" t="str">
        <f>IF(B85="","",(VLOOKUP(M85,Foglio2!$A$2:$E$33,5,FALSE)))</f>
        <v/>
      </c>
      <c r="F85" s="40"/>
      <c r="G85" s="41"/>
      <c r="H85" s="34"/>
      <c r="I85" s="33"/>
      <c r="J85" s="58" t="str">
        <f t="shared" si="9"/>
        <v/>
      </c>
      <c r="K85" s="59" t="str">
        <f t="shared" si="10"/>
        <v/>
      </c>
      <c r="L85" s="42"/>
      <c r="M85" s="24" t="str">
        <f t="shared" si="11"/>
        <v/>
      </c>
    </row>
    <row r="86" spans="1:13" hidden="1" x14ac:dyDescent="0.3">
      <c r="A86" s="36"/>
      <c r="B86" s="37"/>
      <c r="C86" s="38"/>
      <c r="D86" s="39"/>
      <c r="E86" s="56" t="str">
        <f>IF(B86="","",(VLOOKUP(M86,Foglio2!$A$2:$E$33,5,FALSE)))</f>
        <v/>
      </c>
      <c r="F86" s="40"/>
      <c r="G86" s="41"/>
      <c r="H86" s="34"/>
      <c r="I86" s="33"/>
      <c r="J86" s="58" t="str">
        <f t="shared" si="9"/>
        <v/>
      </c>
      <c r="K86" s="59" t="str">
        <f t="shared" si="10"/>
        <v/>
      </c>
      <c r="L86" s="42"/>
      <c r="M86" s="24" t="str">
        <f t="shared" si="11"/>
        <v/>
      </c>
    </row>
    <row r="87" spans="1:13" hidden="1" x14ac:dyDescent="0.3">
      <c r="A87" s="36"/>
      <c r="B87" s="37"/>
      <c r="C87" s="38"/>
      <c r="D87" s="39"/>
      <c r="E87" s="56" t="str">
        <f>IF(B87="","",(VLOOKUP(M87,Foglio2!$A$2:$E$33,5,FALSE)))</f>
        <v/>
      </c>
      <c r="F87" s="40"/>
      <c r="G87" s="41"/>
      <c r="H87" s="34"/>
      <c r="I87" s="33"/>
      <c r="J87" s="58" t="str">
        <f t="shared" si="9"/>
        <v/>
      </c>
      <c r="K87" s="59" t="str">
        <f t="shared" si="10"/>
        <v/>
      </c>
      <c r="L87" s="42"/>
      <c r="M87" s="24" t="str">
        <f t="shared" si="11"/>
        <v/>
      </c>
    </row>
    <row r="88" spans="1:13" hidden="1" x14ac:dyDescent="0.3">
      <c r="A88" s="36"/>
      <c r="B88" s="37"/>
      <c r="C88" s="38"/>
      <c r="D88" s="39"/>
      <c r="E88" s="56" t="str">
        <f>IF(B88="","",(VLOOKUP(M88,Foglio2!$A$2:$E$33,5,FALSE)))</f>
        <v/>
      </c>
      <c r="F88" s="40"/>
      <c r="G88" s="41"/>
      <c r="H88" s="34"/>
      <c r="I88" s="33"/>
      <c r="J88" s="58" t="str">
        <f t="shared" si="9"/>
        <v/>
      </c>
      <c r="K88" s="59" t="str">
        <f t="shared" si="10"/>
        <v/>
      </c>
      <c r="L88" s="42"/>
      <c r="M88" s="24" t="str">
        <f t="shared" si="11"/>
        <v/>
      </c>
    </row>
    <row r="89" spans="1:13" hidden="1" x14ac:dyDescent="0.3">
      <c r="A89" s="36"/>
      <c r="B89" s="37"/>
      <c r="C89" s="38"/>
      <c r="D89" s="39"/>
      <c r="E89" s="56" t="str">
        <f>IF(B89="","",(VLOOKUP(M89,Foglio2!$A$2:$E$33,5,FALSE)))</f>
        <v/>
      </c>
      <c r="F89" s="40"/>
      <c r="G89" s="41"/>
      <c r="H89" s="34"/>
      <c r="I89" s="33"/>
      <c r="J89" s="58" t="str">
        <f t="shared" si="9"/>
        <v/>
      </c>
      <c r="K89" s="59" t="str">
        <f t="shared" si="10"/>
        <v/>
      </c>
      <c r="L89" s="42"/>
      <c r="M89" s="24" t="str">
        <f t="shared" si="11"/>
        <v/>
      </c>
    </row>
    <row r="90" spans="1:13" hidden="1" x14ac:dyDescent="0.3">
      <c r="A90" s="36"/>
      <c r="B90" s="37"/>
      <c r="C90" s="38"/>
      <c r="D90" s="39"/>
      <c r="E90" s="56" t="str">
        <f>IF(B90="","",(VLOOKUP(M90,Foglio2!$A$2:$E$33,5,FALSE)))</f>
        <v/>
      </c>
      <c r="F90" s="40"/>
      <c r="G90" s="41"/>
      <c r="H90" s="34"/>
      <c r="I90" s="33"/>
      <c r="J90" s="58" t="str">
        <f t="shared" si="9"/>
        <v/>
      </c>
      <c r="K90" s="59" t="str">
        <f t="shared" si="10"/>
        <v/>
      </c>
      <c r="L90" s="42"/>
      <c r="M90" s="24" t="str">
        <f t="shared" si="11"/>
        <v/>
      </c>
    </row>
    <row r="91" spans="1:13" hidden="1" x14ac:dyDescent="0.3">
      <c r="A91" s="36"/>
      <c r="B91" s="37"/>
      <c r="C91" s="38"/>
      <c r="D91" s="39"/>
      <c r="E91" s="56" t="str">
        <f>IF(B91="","",(VLOOKUP(M91,Foglio2!$A$2:$E$33,5,FALSE)))</f>
        <v/>
      </c>
      <c r="F91" s="40"/>
      <c r="G91" s="41"/>
      <c r="H91" s="34"/>
      <c r="I91" s="33"/>
      <c r="J91" s="58" t="str">
        <f t="shared" si="9"/>
        <v/>
      </c>
      <c r="K91" s="59" t="str">
        <f t="shared" si="10"/>
        <v/>
      </c>
      <c r="L91" s="42"/>
      <c r="M91" s="24" t="str">
        <f t="shared" si="11"/>
        <v/>
      </c>
    </row>
    <row r="92" spans="1:13" hidden="1" x14ac:dyDescent="0.3">
      <c r="A92" s="36"/>
      <c r="B92" s="37"/>
      <c r="C92" s="38"/>
      <c r="D92" s="39"/>
      <c r="E92" s="56" t="str">
        <f>IF(B92="","",(VLOOKUP(M92,Foglio2!$A$2:$E$33,5,FALSE)))</f>
        <v/>
      </c>
      <c r="F92" s="40"/>
      <c r="G92" s="41"/>
      <c r="H92" s="34"/>
      <c r="I92" s="33"/>
      <c r="J92" s="58" t="str">
        <f t="shared" si="9"/>
        <v/>
      </c>
      <c r="K92" s="59" t="str">
        <f t="shared" si="10"/>
        <v/>
      </c>
      <c r="L92" s="42"/>
      <c r="M92" s="24" t="str">
        <f t="shared" si="11"/>
        <v/>
      </c>
    </row>
    <row r="93" spans="1:13" hidden="1" x14ac:dyDescent="0.3">
      <c r="A93" s="36"/>
      <c r="B93" s="37"/>
      <c r="C93" s="38"/>
      <c r="D93" s="39"/>
      <c r="E93" s="56" t="str">
        <f>IF(B93="","",(VLOOKUP(M93,Foglio2!$A$2:$E$33,5,FALSE)))</f>
        <v/>
      </c>
      <c r="F93" s="40"/>
      <c r="G93" s="41"/>
      <c r="H93" s="34"/>
      <c r="I93" s="33"/>
      <c r="J93" s="58" t="str">
        <f t="shared" si="9"/>
        <v/>
      </c>
      <c r="K93" s="59" t="str">
        <f t="shared" si="10"/>
        <v/>
      </c>
      <c r="L93" s="42"/>
      <c r="M93" s="24" t="str">
        <f t="shared" si="11"/>
        <v/>
      </c>
    </row>
    <row r="94" spans="1:13" hidden="1" x14ac:dyDescent="0.3">
      <c r="A94" s="36"/>
      <c r="B94" s="37"/>
      <c r="C94" s="38"/>
      <c r="D94" s="39"/>
      <c r="E94" s="56" t="str">
        <f>IF(B94="","",(VLOOKUP(M94,Foglio2!$A$2:$E$33,5,FALSE)))</f>
        <v/>
      </c>
      <c r="F94" s="40"/>
      <c r="G94" s="41"/>
      <c r="H94" s="34"/>
      <c r="I94" s="33"/>
      <c r="J94" s="58" t="str">
        <f t="shared" si="9"/>
        <v/>
      </c>
      <c r="K94" s="59" t="str">
        <f t="shared" si="10"/>
        <v/>
      </c>
      <c r="L94" s="42"/>
      <c r="M94" s="24" t="str">
        <f t="shared" si="11"/>
        <v/>
      </c>
    </row>
    <row r="95" spans="1:13" hidden="1" x14ac:dyDescent="0.3">
      <c r="A95" s="36"/>
      <c r="B95" s="37"/>
      <c r="C95" s="38"/>
      <c r="D95" s="39"/>
      <c r="E95" s="56" t="str">
        <f>IF(B95="","",(VLOOKUP(M95,Foglio2!$A$2:$E$33,5,FALSE)))</f>
        <v/>
      </c>
      <c r="F95" s="40"/>
      <c r="G95" s="41"/>
      <c r="H95" s="34"/>
      <c r="I95" s="33"/>
      <c r="J95" s="58" t="str">
        <f t="shared" si="9"/>
        <v/>
      </c>
      <c r="K95" s="59" t="str">
        <f t="shared" si="10"/>
        <v/>
      </c>
      <c r="L95" s="42"/>
      <c r="M95" s="24" t="str">
        <f t="shared" si="11"/>
        <v/>
      </c>
    </row>
    <row r="96" spans="1:13" hidden="1" x14ac:dyDescent="0.3">
      <c r="A96" s="36"/>
      <c r="B96" s="37"/>
      <c r="C96" s="38"/>
      <c r="D96" s="39"/>
      <c r="E96" s="56" t="str">
        <f>IF(B96="","",(VLOOKUP(M96,Foglio2!$A$2:$E$33,5,FALSE)))</f>
        <v/>
      </c>
      <c r="F96" s="40"/>
      <c r="G96" s="41"/>
      <c r="H96" s="34"/>
      <c r="I96" s="33"/>
      <c r="J96" s="58" t="str">
        <f t="shared" si="9"/>
        <v/>
      </c>
      <c r="K96" s="59" t="str">
        <f t="shared" si="10"/>
        <v/>
      </c>
      <c r="L96" s="42"/>
      <c r="M96" s="24" t="str">
        <f t="shared" si="11"/>
        <v/>
      </c>
    </row>
    <row r="97" spans="1:13" hidden="1" x14ac:dyDescent="0.3">
      <c r="A97" s="36"/>
      <c r="B97" s="37"/>
      <c r="C97" s="38"/>
      <c r="D97" s="39"/>
      <c r="E97" s="56" t="str">
        <f>IF(B97="","",(VLOOKUP(M97,Foglio2!$A$2:$E$33,5,FALSE)))</f>
        <v/>
      </c>
      <c r="F97" s="40"/>
      <c r="G97" s="41"/>
      <c r="H97" s="34"/>
      <c r="I97" s="33"/>
      <c r="J97" s="58" t="str">
        <f t="shared" si="9"/>
        <v/>
      </c>
      <c r="K97" s="59" t="str">
        <f t="shared" si="10"/>
        <v/>
      </c>
      <c r="L97" s="42"/>
      <c r="M97" s="24" t="str">
        <f t="shared" si="11"/>
        <v/>
      </c>
    </row>
    <row r="98" spans="1:13" hidden="1" x14ac:dyDescent="0.3">
      <c r="A98" s="36"/>
      <c r="B98" s="37"/>
      <c r="C98" s="38"/>
      <c r="D98" s="39"/>
      <c r="E98" s="56" t="str">
        <f>IF(B98="","",(VLOOKUP(M98,Foglio2!$A$2:$E$33,5,FALSE)))</f>
        <v/>
      </c>
      <c r="F98" s="40"/>
      <c r="G98" s="41"/>
      <c r="H98" s="34"/>
      <c r="I98" s="33"/>
      <c r="J98" s="58" t="str">
        <f t="shared" si="9"/>
        <v/>
      </c>
      <c r="K98" s="59" t="str">
        <f t="shared" si="10"/>
        <v/>
      </c>
      <c r="L98" s="42"/>
      <c r="M98" s="24" t="str">
        <f t="shared" si="11"/>
        <v/>
      </c>
    </row>
    <row r="99" spans="1:13" hidden="1" x14ac:dyDescent="0.3">
      <c r="A99" s="36"/>
      <c r="B99" s="37"/>
      <c r="C99" s="38"/>
      <c r="D99" s="39"/>
      <c r="E99" s="56" t="str">
        <f>IF(B99="","",(VLOOKUP(M99,Foglio2!$A$2:$E$33,5,FALSE)))</f>
        <v/>
      </c>
      <c r="F99" s="40"/>
      <c r="G99" s="41"/>
      <c r="H99" s="34"/>
      <c r="I99" s="33"/>
      <c r="J99" s="58" t="str">
        <f t="shared" si="9"/>
        <v/>
      </c>
      <c r="K99" s="59" t="str">
        <f t="shared" si="10"/>
        <v/>
      </c>
      <c r="L99" s="42"/>
      <c r="M99" s="24" t="str">
        <f t="shared" si="11"/>
        <v/>
      </c>
    </row>
    <row r="100" spans="1:13" hidden="1" x14ac:dyDescent="0.3">
      <c r="A100" s="36"/>
      <c r="B100" s="37"/>
      <c r="C100" s="38"/>
      <c r="D100" s="39"/>
      <c r="E100" s="56" t="str">
        <f>IF(B100="","",(VLOOKUP(M100,Foglio2!$A$2:$E$33,5,FALSE)))</f>
        <v/>
      </c>
      <c r="F100" s="40"/>
      <c r="G100" s="41"/>
      <c r="H100" s="34"/>
      <c r="I100" s="33"/>
      <c r="J100" s="58" t="str">
        <f t="shared" si="9"/>
        <v/>
      </c>
      <c r="K100" s="59" t="str">
        <f t="shared" si="10"/>
        <v/>
      </c>
      <c r="L100" s="42"/>
      <c r="M100" s="24" t="str">
        <f t="shared" si="11"/>
        <v/>
      </c>
    </row>
    <row r="101" spans="1:13" hidden="1" x14ac:dyDescent="0.3">
      <c r="A101" s="36"/>
      <c r="B101" s="37"/>
      <c r="C101" s="38"/>
      <c r="D101" s="39"/>
      <c r="E101" s="56" t="str">
        <f>IF(B101="","",(VLOOKUP(M101,Foglio2!$A$2:$E$33,5,FALSE)))</f>
        <v/>
      </c>
      <c r="F101" s="40"/>
      <c r="G101" s="41"/>
      <c r="H101" s="34"/>
      <c r="I101" s="33"/>
      <c r="J101" s="58" t="str">
        <f t="shared" si="9"/>
        <v/>
      </c>
      <c r="K101" s="59" t="str">
        <f t="shared" si="10"/>
        <v/>
      </c>
      <c r="L101" s="42"/>
      <c r="M101" s="24" t="str">
        <f t="shared" si="11"/>
        <v/>
      </c>
    </row>
    <row r="102" spans="1:13" hidden="1" x14ac:dyDescent="0.3">
      <c r="A102" s="36"/>
      <c r="B102" s="37"/>
      <c r="C102" s="38"/>
      <c r="D102" s="39"/>
      <c r="E102" s="56" t="str">
        <f>IF(B102="","",(VLOOKUP(M102,Foglio2!$A$2:$E$33,5,FALSE)))</f>
        <v/>
      </c>
      <c r="F102" s="40"/>
      <c r="G102" s="41"/>
      <c r="H102" s="34"/>
      <c r="I102" s="33"/>
      <c r="J102" s="58" t="str">
        <f t="shared" si="9"/>
        <v/>
      </c>
      <c r="K102" s="59" t="str">
        <f t="shared" si="10"/>
        <v/>
      </c>
      <c r="L102" s="42"/>
      <c r="M102" s="24" t="str">
        <f t="shared" si="11"/>
        <v/>
      </c>
    </row>
    <row r="103" spans="1:13" hidden="1" x14ac:dyDescent="0.3">
      <c r="A103" s="36"/>
      <c r="B103" s="37"/>
      <c r="C103" s="38"/>
      <c r="D103" s="39"/>
      <c r="E103" s="56" t="str">
        <f>IF(B103="","",(VLOOKUP(M103,Foglio2!$A$2:$E$33,5,FALSE)))</f>
        <v/>
      </c>
      <c r="F103" s="40"/>
      <c r="G103" s="41"/>
      <c r="H103" s="34"/>
      <c r="I103" s="33"/>
      <c r="J103" s="58" t="str">
        <f t="shared" si="9"/>
        <v/>
      </c>
      <c r="K103" s="59" t="str">
        <f t="shared" si="10"/>
        <v/>
      </c>
      <c r="L103" s="42"/>
      <c r="M103" s="24" t="str">
        <f t="shared" si="11"/>
        <v/>
      </c>
    </row>
    <row r="104" spans="1:13" hidden="1" x14ac:dyDescent="0.3">
      <c r="A104" s="36"/>
      <c r="B104" s="37"/>
      <c r="C104" s="38"/>
      <c r="D104" s="39"/>
      <c r="E104" s="56" t="str">
        <f>IF(B104="","",(VLOOKUP(M104,Foglio2!$A$2:$E$33,5,FALSE)))</f>
        <v/>
      </c>
      <c r="F104" s="40"/>
      <c r="G104" s="41"/>
      <c r="H104" s="34"/>
      <c r="I104" s="33"/>
      <c r="J104" s="58" t="str">
        <f t="shared" si="9"/>
        <v/>
      </c>
      <c r="K104" s="59" t="str">
        <f t="shared" si="10"/>
        <v/>
      </c>
      <c r="L104" s="42"/>
      <c r="M104" s="24" t="str">
        <f t="shared" si="11"/>
        <v/>
      </c>
    </row>
    <row r="105" spans="1:13" hidden="1" x14ac:dyDescent="0.3">
      <c r="A105" s="36"/>
      <c r="B105" s="37"/>
      <c r="C105" s="38"/>
      <c r="D105" s="39"/>
      <c r="E105" s="56" t="str">
        <f>IF(B105="","",(VLOOKUP(M105,Foglio2!$A$2:$E$33,5,FALSE)))</f>
        <v/>
      </c>
      <c r="F105" s="40"/>
      <c r="G105" s="41"/>
      <c r="H105" s="34"/>
      <c r="I105" s="33"/>
      <c r="J105" s="58" t="str">
        <f t="shared" si="9"/>
        <v/>
      </c>
      <c r="K105" s="59" t="str">
        <f t="shared" si="10"/>
        <v/>
      </c>
      <c r="L105" s="42"/>
      <c r="M105" s="24" t="str">
        <f t="shared" si="11"/>
        <v/>
      </c>
    </row>
    <row r="106" spans="1:13" hidden="1" x14ac:dyDescent="0.3">
      <c r="A106" s="36"/>
      <c r="B106" s="37"/>
      <c r="C106" s="38"/>
      <c r="D106" s="39"/>
      <c r="E106" s="56" t="str">
        <f>IF(B106="","",(VLOOKUP(M106,Foglio2!$A$2:$E$33,5,FALSE)))</f>
        <v/>
      </c>
      <c r="F106" s="40"/>
      <c r="G106" s="41"/>
      <c r="H106" s="34"/>
      <c r="I106" s="33"/>
      <c r="J106" s="58" t="str">
        <f t="shared" si="9"/>
        <v/>
      </c>
      <c r="K106" s="59" t="str">
        <f t="shared" si="10"/>
        <v/>
      </c>
      <c r="L106" s="42"/>
      <c r="M106" s="24" t="str">
        <f t="shared" si="11"/>
        <v/>
      </c>
    </row>
    <row r="107" spans="1:13" hidden="1" x14ac:dyDescent="0.3">
      <c r="A107" s="36"/>
      <c r="B107" s="37"/>
      <c r="C107" s="38"/>
      <c r="D107" s="39"/>
      <c r="E107" s="56" t="str">
        <f>IF(B107="","",(VLOOKUP(M107,Foglio2!$A$2:$E$33,5,FALSE)))</f>
        <v/>
      </c>
      <c r="F107" s="40"/>
      <c r="G107" s="41"/>
      <c r="H107" s="34"/>
      <c r="I107" s="33"/>
      <c r="J107" s="58" t="str">
        <f t="shared" si="9"/>
        <v/>
      </c>
      <c r="K107" s="59" t="str">
        <f t="shared" si="10"/>
        <v/>
      </c>
      <c r="L107" s="42"/>
      <c r="M107" s="24" t="str">
        <f t="shared" si="11"/>
        <v/>
      </c>
    </row>
    <row r="108" spans="1:13" hidden="1" x14ac:dyDescent="0.3">
      <c r="A108" s="36"/>
      <c r="B108" s="37"/>
      <c r="C108" s="38"/>
      <c r="D108" s="39"/>
      <c r="E108" s="56" t="str">
        <f>IF(B108="","",(VLOOKUP(M108,Foglio2!$A$2:$E$33,5,FALSE)))</f>
        <v/>
      </c>
      <c r="F108" s="40"/>
      <c r="G108" s="41"/>
      <c r="H108" s="34"/>
      <c r="I108" s="33"/>
      <c r="J108" s="58" t="str">
        <f t="shared" si="9"/>
        <v/>
      </c>
      <c r="K108" s="59" t="str">
        <f t="shared" si="10"/>
        <v/>
      </c>
      <c r="L108" s="42"/>
      <c r="M108" s="24" t="str">
        <f t="shared" si="11"/>
        <v/>
      </c>
    </row>
    <row r="109" spans="1:13" hidden="1" x14ac:dyDescent="0.3">
      <c r="A109" s="36"/>
      <c r="B109" s="37"/>
      <c r="C109" s="38"/>
      <c r="D109" s="39"/>
      <c r="E109" s="56" t="str">
        <f>IF(B109="","",(VLOOKUP(M109,Foglio2!$A$2:$E$33,5,FALSE)))</f>
        <v/>
      </c>
      <c r="F109" s="40"/>
      <c r="G109" s="41"/>
      <c r="H109" s="34"/>
      <c r="I109" s="33"/>
      <c r="J109" s="58" t="str">
        <f t="shared" si="9"/>
        <v/>
      </c>
      <c r="K109" s="59" t="str">
        <f t="shared" si="10"/>
        <v/>
      </c>
      <c r="L109" s="42"/>
      <c r="M109" s="24" t="str">
        <f t="shared" si="11"/>
        <v/>
      </c>
    </row>
    <row r="110" spans="1:13" hidden="1" x14ac:dyDescent="0.3">
      <c r="A110" s="36"/>
      <c r="B110" s="37"/>
      <c r="C110" s="38"/>
      <c r="D110" s="39"/>
      <c r="E110" s="56" t="str">
        <f>IF(B110="","",(VLOOKUP(M110,Foglio2!$A$2:$E$33,5,FALSE)))</f>
        <v/>
      </c>
      <c r="F110" s="40"/>
      <c r="G110" s="41"/>
      <c r="H110" s="34"/>
      <c r="I110" s="33"/>
      <c r="J110" s="58" t="str">
        <f t="shared" si="9"/>
        <v/>
      </c>
      <c r="K110" s="59" t="str">
        <f t="shared" si="10"/>
        <v/>
      </c>
      <c r="L110" s="42"/>
      <c r="M110" s="24" t="str">
        <f t="shared" si="11"/>
        <v/>
      </c>
    </row>
    <row r="111" spans="1:13" hidden="1" x14ac:dyDescent="0.3">
      <c r="A111" s="36"/>
      <c r="B111" s="37"/>
      <c r="C111" s="38"/>
      <c r="D111" s="39"/>
      <c r="E111" s="56" t="str">
        <f>IF(B111="","",(VLOOKUP(M111,Foglio2!$A$2:$E$33,5,FALSE)))</f>
        <v/>
      </c>
      <c r="F111" s="40"/>
      <c r="G111" s="41"/>
      <c r="H111" s="34"/>
      <c r="I111" s="33"/>
      <c r="J111" s="58" t="str">
        <f t="shared" si="9"/>
        <v/>
      </c>
      <c r="K111" s="59" t="str">
        <f t="shared" si="10"/>
        <v/>
      </c>
      <c r="L111" s="42"/>
      <c r="M111" s="24" t="str">
        <f t="shared" si="11"/>
        <v/>
      </c>
    </row>
    <row r="112" spans="1:13" hidden="1" x14ac:dyDescent="0.3">
      <c r="A112" s="36"/>
      <c r="B112" s="37"/>
      <c r="C112" s="38"/>
      <c r="D112" s="39"/>
      <c r="E112" s="56" t="str">
        <f>IF(B112="","",(VLOOKUP(M112,Foglio2!$A$2:$E$33,5,FALSE)))</f>
        <v/>
      </c>
      <c r="F112" s="40"/>
      <c r="G112" s="41"/>
      <c r="H112" s="34"/>
      <c r="I112" s="33"/>
      <c r="J112" s="58" t="str">
        <f t="shared" si="9"/>
        <v/>
      </c>
      <c r="K112" s="59" t="str">
        <f t="shared" si="10"/>
        <v/>
      </c>
      <c r="L112" s="42"/>
      <c r="M112" s="24" t="str">
        <f t="shared" si="11"/>
        <v/>
      </c>
    </row>
    <row r="113" spans="1:13" hidden="1" x14ac:dyDescent="0.3">
      <c r="A113" s="36"/>
      <c r="B113" s="37"/>
      <c r="C113" s="38"/>
      <c r="D113" s="39"/>
      <c r="E113" s="56" t="str">
        <f>IF(B113="","",(VLOOKUP(M113,Foglio2!$A$2:$E$33,5,FALSE)))</f>
        <v/>
      </c>
      <c r="F113" s="40"/>
      <c r="G113" s="41"/>
      <c r="H113" s="34"/>
      <c r="I113" s="33"/>
      <c r="J113" s="58" t="str">
        <f t="shared" si="9"/>
        <v/>
      </c>
      <c r="K113" s="59" t="str">
        <f t="shared" si="10"/>
        <v/>
      </c>
      <c r="L113" s="42"/>
      <c r="M113" s="24" t="str">
        <f t="shared" si="11"/>
        <v/>
      </c>
    </row>
    <row r="114" spans="1:13" hidden="1" x14ac:dyDescent="0.3">
      <c r="A114" s="36"/>
      <c r="B114" s="37"/>
      <c r="C114" s="38"/>
      <c r="D114" s="39"/>
      <c r="E114" s="56" t="str">
        <f>IF(B114="","",(VLOOKUP(M114,Foglio2!$A$2:$E$33,5,FALSE)))</f>
        <v/>
      </c>
      <c r="F114" s="40"/>
      <c r="G114" s="41"/>
      <c r="H114" s="34"/>
      <c r="I114" s="33"/>
      <c r="J114" s="58" t="str">
        <f t="shared" si="9"/>
        <v/>
      </c>
      <c r="K114" s="59" t="str">
        <f t="shared" si="10"/>
        <v/>
      </c>
      <c r="L114" s="42"/>
      <c r="M114" s="24" t="str">
        <f t="shared" si="11"/>
        <v/>
      </c>
    </row>
    <row r="115" spans="1:13" hidden="1" x14ac:dyDescent="0.3">
      <c r="A115" s="36"/>
      <c r="B115" s="37"/>
      <c r="C115" s="38"/>
      <c r="D115" s="39"/>
      <c r="E115" s="56" t="str">
        <f>IF(B115="","",(VLOOKUP(M115,Foglio2!$A$2:$E$33,5,FALSE)))</f>
        <v/>
      </c>
      <c r="F115" s="40"/>
      <c r="G115" s="41"/>
      <c r="H115" s="34"/>
      <c r="I115" s="33"/>
      <c r="J115" s="58" t="str">
        <f t="shared" si="9"/>
        <v/>
      </c>
      <c r="K115" s="59" t="str">
        <f t="shared" si="10"/>
        <v/>
      </c>
      <c r="L115" s="42"/>
      <c r="M115" s="24" t="str">
        <f t="shared" si="11"/>
        <v/>
      </c>
    </row>
    <row r="116" spans="1:13" hidden="1" x14ac:dyDescent="0.3">
      <c r="A116" s="36"/>
      <c r="B116" s="37"/>
      <c r="C116" s="38"/>
      <c r="D116" s="39"/>
      <c r="E116" s="56" t="str">
        <f>IF(B116="","",(VLOOKUP(M116,Foglio2!$A$2:$E$33,5,FALSE)))</f>
        <v/>
      </c>
      <c r="F116" s="40"/>
      <c r="G116" s="41"/>
      <c r="H116" s="34"/>
      <c r="I116" s="33"/>
      <c r="J116" s="58" t="str">
        <f t="shared" si="9"/>
        <v/>
      </c>
      <c r="K116" s="59" t="str">
        <f t="shared" si="10"/>
        <v/>
      </c>
      <c r="L116" s="42"/>
      <c r="M116" s="24" t="str">
        <f t="shared" si="11"/>
        <v/>
      </c>
    </row>
    <row r="117" spans="1:13" hidden="1" x14ac:dyDescent="0.3">
      <c r="A117" s="36"/>
      <c r="B117" s="37"/>
      <c r="C117" s="38"/>
      <c r="D117" s="39"/>
      <c r="E117" s="56" t="str">
        <f>IF(B117="","",(VLOOKUP(M117,Foglio2!$A$2:$E$33,5,FALSE)))</f>
        <v/>
      </c>
      <c r="F117" s="40"/>
      <c r="G117" s="41"/>
      <c r="H117" s="34"/>
      <c r="I117" s="33"/>
      <c r="J117" s="58" t="str">
        <f t="shared" si="9"/>
        <v/>
      </c>
      <c r="K117" s="59" t="str">
        <f t="shared" si="10"/>
        <v/>
      </c>
      <c r="L117" s="42"/>
      <c r="M117" s="24" t="str">
        <f t="shared" si="11"/>
        <v/>
      </c>
    </row>
    <row r="118" spans="1:13" hidden="1" x14ac:dyDescent="0.3">
      <c r="A118" s="36"/>
      <c r="B118" s="37"/>
      <c r="C118" s="38"/>
      <c r="D118" s="39"/>
      <c r="E118" s="56" t="str">
        <f>IF(B118="","",(VLOOKUP(M118,Foglio2!$A$2:$E$33,5,FALSE)))</f>
        <v/>
      </c>
      <c r="F118" s="40"/>
      <c r="G118" s="41"/>
      <c r="H118" s="34"/>
      <c r="I118" s="33"/>
      <c r="J118" s="58" t="str">
        <f t="shared" ref="J118:J181" si="12">IFERROR(I118/H118, "")</f>
        <v/>
      </c>
      <c r="K118" s="59" t="str">
        <f t="shared" ref="K118:K181" si="13">IF(I118="","",I118-H118)</f>
        <v/>
      </c>
      <c r="L118" s="42"/>
      <c r="M118" s="24" t="str">
        <f t="shared" ref="M118:M181" si="14">CONCATENATE(B118,C118,D118)</f>
        <v/>
      </c>
    </row>
    <row r="119" spans="1:13" hidden="1" x14ac:dyDescent="0.3">
      <c r="A119" s="36"/>
      <c r="B119" s="37"/>
      <c r="C119" s="38"/>
      <c r="D119" s="39"/>
      <c r="E119" s="56" t="str">
        <f>IF(B119="","",(VLOOKUP(M119,Foglio2!$A$2:$E$33,5,FALSE)))</f>
        <v/>
      </c>
      <c r="F119" s="40"/>
      <c r="G119" s="41"/>
      <c r="H119" s="34"/>
      <c r="I119" s="33"/>
      <c r="J119" s="58" t="str">
        <f t="shared" si="12"/>
        <v/>
      </c>
      <c r="K119" s="59" t="str">
        <f t="shared" si="13"/>
        <v/>
      </c>
      <c r="L119" s="42"/>
      <c r="M119" s="24" t="str">
        <f t="shared" si="14"/>
        <v/>
      </c>
    </row>
    <row r="120" spans="1:13" hidden="1" x14ac:dyDescent="0.3">
      <c r="A120" s="36"/>
      <c r="B120" s="37"/>
      <c r="C120" s="38"/>
      <c r="D120" s="39"/>
      <c r="E120" s="56" t="str">
        <f>IF(B120="","",(VLOOKUP(M120,Foglio2!$A$2:$E$33,5,FALSE)))</f>
        <v/>
      </c>
      <c r="F120" s="40"/>
      <c r="G120" s="41"/>
      <c r="H120" s="34"/>
      <c r="I120" s="33"/>
      <c r="J120" s="58" t="str">
        <f t="shared" si="12"/>
        <v/>
      </c>
      <c r="K120" s="59" t="str">
        <f t="shared" si="13"/>
        <v/>
      </c>
      <c r="L120" s="42"/>
      <c r="M120" s="24" t="str">
        <f t="shared" si="14"/>
        <v/>
      </c>
    </row>
    <row r="121" spans="1:13" hidden="1" x14ac:dyDescent="0.3">
      <c r="A121" s="36"/>
      <c r="B121" s="37"/>
      <c r="C121" s="38"/>
      <c r="D121" s="39"/>
      <c r="E121" s="56" t="str">
        <f>IF(B121="","",(VLOOKUP(M121,Foglio2!$A$2:$E$33,5,FALSE)))</f>
        <v/>
      </c>
      <c r="F121" s="40"/>
      <c r="G121" s="41"/>
      <c r="H121" s="34"/>
      <c r="I121" s="33"/>
      <c r="J121" s="58" t="str">
        <f t="shared" si="12"/>
        <v/>
      </c>
      <c r="K121" s="59" t="str">
        <f t="shared" si="13"/>
        <v/>
      </c>
      <c r="L121" s="42"/>
      <c r="M121" s="24" t="str">
        <f t="shared" si="14"/>
        <v/>
      </c>
    </row>
    <row r="122" spans="1:13" hidden="1" x14ac:dyDescent="0.3">
      <c r="A122" s="36"/>
      <c r="B122" s="37"/>
      <c r="C122" s="38"/>
      <c r="D122" s="39"/>
      <c r="E122" s="56" t="str">
        <f>IF(B122="","",(VLOOKUP(M122,Foglio2!$A$2:$E$33,5,FALSE)))</f>
        <v/>
      </c>
      <c r="F122" s="40"/>
      <c r="G122" s="41"/>
      <c r="H122" s="34"/>
      <c r="I122" s="33"/>
      <c r="J122" s="58" t="str">
        <f t="shared" si="12"/>
        <v/>
      </c>
      <c r="K122" s="59" t="str">
        <f t="shared" si="13"/>
        <v/>
      </c>
      <c r="L122" s="42"/>
      <c r="M122" s="24" t="str">
        <f t="shared" si="14"/>
        <v/>
      </c>
    </row>
    <row r="123" spans="1:13" hidden="1" x14ac:dyDescent="0.3">
      <c r="A123" s="36"/>
      <c r="B123" s="37"/>
      <c r="C123" s="38"/>
      <c r="D123" s="39"/>
      <c r="E123" s="56" t="str">
        <f>IF(B123="","",(VLOOKUP(M123,Foglio2!$A$2:$E$33,5,FALSE)))</f>
        <v/>
      </c>
      <c r="F123" s="40"/>
      <c r="G123" s="41"/>
      <c r="H123" s="34"/>
      <c r="I123" s="33"/>
      <c r="J123" s="58" t="str">
        <f t="shared" si="12"/>
        <v/>
      </c>
      <c r="K123" s="59" t="str">
        <f t="shared" si="13"/>
        <v/>
      </c>
      <c r="L123" s="42"/>
      <c r="M123" s="24" t="str">
        <f t="shared" si="14"/>
        <v/>
      </c>
    </row>
    <row r="124" spans="1:13" hidden="1" x14ac:dyDescent="0.3">
      <c r="A124" s="36"/>
      <c r="B124" s="37"/>
      <c r="C124" s="38"/>
      <c r="D124" s="39"/>
      <c r="E124" s="56" t="str">
        <f>IF(B124="","",(VLOOKUP(M124,Foglio2!$A$2:$E$33,5,FALSE)))</f>
        <v/>
      </c>
      <c r="F124" s="40"/>
      <c r="G124" s="41"/>
      <c r="H124" s="34"/>
      <c r="I124" s="33"/>
      <c r="J124" s="58" t="str">
        <f t="shared" si="12"/>
        <v/>
      </c>
      <c r="K124" s="59" t="str">
        <f t="shared" si="13"/>
        <v/>
      </c>
      <c r="L124" s="42"/>
      <c r="M124" s="24" t="str">
        <f t="shared" si="14"/>
        <v/>
      </c>
    </row>
    <row r="125" spans="1:13" hidden="1" x14ac:dyDescent="0.3">
      <c r="A125" s="36"/>
      <c r="B125" s="37"/>
      <c r="C125" s="38"/>
      <c r="D125" s="39"/>
      <c r="E125" s="56" t="str">
        <f>IF(B125="","",(VLOOKUP(M125,Foglio2!$A$2:$E$33,5,FALSE)))</f>
        <v/>
      </c>
      <c r="F125" s="40"/>
      <c r="G125" s="41"/>
      <c r="H125" s="34"/>
      <c r="I125" s="33"/>
      <c r="J125" s="58" t="str">
        <f t="shared" si="12"/>
        <v/>
      </c>
      <c r="K125" s="59" t="str">
        <f t="shared" si="13"/>
        <v/>
      </c>
      <c r="L125" s="42"/>
      <c r="M125" s="24" t="str">
        <f t="shared" si="14"/>
        <v/>
      </c>
    </row>
    <row r="126" spans="1:13" hidden="1" x14ac:dyDescent="0.3">
      <c r="A126" s="36"/>
      <c r="B126" s="37"/>
      <c r="C126" s="38"/>
      <c r="D126" s="39"/>
      <c r="E126" s="56" t="str">
        <f>IF(B126="","",(VLOOKUP(M126,Foglio2!$A$2:$E$33,5,FALSE)))</f>
        <v/>
      </c>
      <c r="F126" s="40"/>
      <c r="G126" s="41"/>
      <c r="H126" s="34"/>
      <c r="I126" s="33"/>
      <c r="J126" s="58" t="str">
        <f t="shared" si="12"/>
        <v/>
      </c>
      <c r="K126" s="59" t="str">
        <f t="shared" si="13"/>
        <v/>
      </c>
      <c r="L126" s="42"/>
      <c r="M126" s="24" t="str">
        <f t="shared" si="14"/>
        <v/>
      </c>
    </row>
    <row r="127" spans="1:13" hidden="1" x14ac:dyDescent="0.3">
      <c r="A127" s="36"/>
      <c r="B127" s="37"/>
      <c r="C127" s="38"/>
      <c r="D127" s="39"/>
      <c r="E127" s="56" t="str">
        <f>IF(B127="","",(VLOOKUP(M127,Foglio2!$A$2:$E$33,5,FALSE)))</f>
        <v/>
      </c>
      <c r="F127" s="40"/>
      <c r="G127" s="41"/>
      <c r="H127" s="34"/>
      <c r="I127" s="33"/>
      <c r="J127" s="58" t="str">
        <f t="shared" si="12"/>
        <v/>
      </c>
      <c r="K127" s="59" t="str">
        <f t="shared" si="13"/>
        <v/>
      </c>
      <c r="L127" s="42"/>
      <c r="M127" s="24" t="str">
        <f t="shared" si="14"/>
        <v/>
      </c>
    </row>
    <row r="128" spans="1:13" hidden="1" x14ac:dyDescent="0.3">
      <c r="A128" s="36"/>
      <c r="B128" s="37"/>
      <c r="C128" s="38"/>
      <c r="D128" s="39"/>
      <c r="E128" s="56" t="str">
        <f>IF(B128="","",(VLOOKUP(M128,Foglio2!$A$2:$E$33,5,FALSE)))</f>
        <v/>
      </c>
      <c r="F128" s="40"/>
      <c r="G128" s="41"/>
      <c r="H128" s="34"/>
      <c r="I128" s="33"/>
      <c r="J128" s="58" t="str">
        <f t="shared" si="12"/>
        <v/>
      </c>
      <c r="K128" s="59" t="str">
        <f t="shared" si="13"/>
        <v/>
      </c>
      <c r="L128" s="42"/>
      <c r="M128" s="24" t="str">
        <f t="shared" si="14"/>
        <v/>
      </c>
    </row>
    <row r="129" spans="1:13" hidden="1" x14ac:dyDescent="0.3">
      <c r="A129" s="36"/>
      <c r="B129" s="37"/>
      <c r="C129" s="38"/>
      <c r="D129" s="39"/>
      <c r="E129" s="56" t="str">
        <f>IF(B129="","",(VLOOKUP(M129,Foglio2!$A$2:$E$33,5,FALSE)))</f>
        <v/>
      </c>
      <c r="F129" s="40"/>
      <c r="G129" s="41"/>
      <c r="H129" s="34"/>
      <c r="I129" s="33"/>
      <c r="J129" s="58" t="str">
        <f t="shared" si="12"/>
        <v/>
      </c>
      <c r="K129" s="59" t="str">
        <f t="shared" si="13"/>
        <v/>
      </c>
      <c r="L129" s="42"/>
      <c r="M129" s="24" t="str">
        <f t="shared" si="14"/>
        <v/>
      </c>
    </row>
    <row r="130" spans="1:13" hidden="1" x14ac:dyDescent="0.3">
      <c r="A130" s="36"/>
      <c r="B130" s="37"/>
      <c r="C130" s="38"/>
      <c r="D130" s="39"/>
      <c r="E130" s="56" t="str">
        <f>IF(B130="","",(VLOOKUP(M130,Foglio2!$A$2:$E$33,5,FALSE)))</f>
        <v/>
      </c>
      <c r="F130" s="40"/>
      <c r="G130" s="41"/>
      <c r="H130" s="34"/>
      <c r="I130" s="33"/>
      <c r="J130" s="58" t="str">
        <f t="shared" si="12"/>
        <v/>
      </c>
      <c r="K130" s="59" t="str">
        <f t="shared" si="13"/>
        <v/>
      </c>
      <c r="L130" s="42"/>
      <c r="M130" s="24" t="str">
        <f t="shared" si="14"/>
        <v/>
      </c>
    </row>
    <row r="131" spans="1:13" hidden="1" x14ac:dyDescent="0.3">
      <c r="A131" s="36"/>
      <c r="B131" s="37"/>
      <c r="C131" s="38"/>
      <c r="D131" s="39"/>
      <c r="E131" s="56" t="str">
        <f>IF(B131="","",(VLOOKUP(M131,Foglio2!$A$2:$E$33,5,FALSE)))</f>
        <v/>
      </c>
      <c r="F131" s="40"/>
      <c r="G131" s="41"/>
      <c r="H131" s="34"/>
      <c r="I131" s="33"/>
      <c r="J131" s="58" t="str">
        <f t="shared" si="12"/>
        <v/>
      </c>
      <c r="K131" s="59" t="str">
        <f t="shared" si="13"/>
        <v/>
      </c>
      <c r="L131" s="42"/>
      <c r="M131" s="24" t="str">
        <f t="shared" si="14"/>
        <v/>
      </c>
    </row>
    <row r="132" spans="1:13" hidden="1" x14ac:dyDescent="0.3">
      <c r="A132" s="36"/>
      <c r="B132" s="37"/>
      <c r="C132" s="38"/>
      <c r="D132" s="39"/>
      <c r="E132" s="56" t="str">
        <f>IF(B132="","",(VLOOKUP(M132,Foglio2!$A$2:$E$33,5,FALSE)))</f>
        <v/>
      </c>
      <c r="F132" s="40"/>
      <c r="G132" s="41"/>
      <c r="H132" s="34"/>
      <c r="I132" s="33"/>
      <c r="J132" s="58" t="str">
        <f t="shared" si="12"/>
        <v/>
      </c>
      <c r="K132" s="59" t="str">
        <f t="shared" si="13"/>
        <v/>
      </c>
      <c r="L132" s="42"/>
      <c r="M132" s="24" t="str">
        <f t="shared" si="14"/>
        <v/>
      </c>
    </row>
    <row r="133" spans="1:13" hidden="1" x14ac:dyDescent="0.3">
      <c r="A133" s="36"/>
      <c r="B133" s="37"/>
      <c r="C133" s="38"/>
      <c r="D133" s="39"/>
      <c r="E133" s="56" t="str">
        <f>IF(B133="","",(VLOOKUP(M133,Foglio2!$A$2:$E$33,5,FALSE)))</f>
        <v/>
      </c>
      <c r="F133" s="40"/>
      <c r="G133" s="41"/>
      <c r="H133" s="34"/>
      <c r="I133" s="33"/>
      <c r="J133" s="58" t="str">
        <f t="shared" si="12"/>
        <v/>
      </c>
      <c r="K133" s="59" t="str">
        <f t="shared" si="13"/>
        <v/>
      </c>
      <c r="L133" s="42"/>
      <c r="M133" s="24" t="str">
        <f t="shared" si="14"/>
        <v/>
      </c>
    </row>
    <row r="134" spans="1:13" hidden="1" x14ac:dyDescent="0.3">
      <c r="A134" s="36"/>
      <c r="B134" s="37"/>
      <c r="C134" s="38"/>
      <c r="D134" s="39"/>
      <c r="E134" s="56" t="str">
        <f>IF(B134="","",(VLOOKUP(M134,Foglio2!$A$2:$E$33,5,FALSE)))</f>
        <v/>
      </c>
      <c r="F134" s="40"/>
      <c r="G134" s="41"/>
      <c r="H134" s="34"/>
      <c r="I134" s="33"/>
      <c r="J134" s="58" t="str">
        <f t="shared" si="12"/>
        <v/>
      </c>
      <c r="K134" s="59" t="str">
        <f t="shared" si="13"/>
        <v/>
      </c>
      <c r="L134" s="42"/>
      <c r="M134" s="24" t="str">
        <f t="shared" si="14"/>
        <v/>
      </c>
    </row>
    <row r="135" spans="1:13" hidden="1" x14ac:dyDescent="0.3">
      <c r="A135" s="36"/>
      <c r="B135" s="37"/>
      <c r="C135" s="38"/>
      <c r="D135" s="39"/>
      <c r="E135" s="56" t="str">
        <f>IF(B135="","",(VLOOKUP(M135,Foglio2!$A$2:$E$33,5,FALSE)))</f>
        <v/>
      </c>
      <c r="F135" s="40"/>
      <c r="G135" s="41"/>
      <c r="H135" s="34"/>
      <c r="I135" s="33"/>
      <c r="J135" s="58" t="str">
        <f t="shared" si="12"/>
        <v/>
      </c>
      <c r="K135" s="59" t="str">
        <f t="shared" si="13"/>
        <v/>
      </c>
      <c r="L135" s="42"/>
      <c r="M135" s="24" t="str">
        <f t="shared" si="14"/>
        <v/>
      </c>
    </row>
    <row r="136" spans="1:13" hidden="1" x14ac:dyDescent="0.3">
      <c r="A136" s="36"/>
      <c r="B136" s="37"/>
      <c r="C136" s="38"/>
      <c r="D136" s="39"/>
      <c r="E136" s="56" t="str">
        <f>IF(B136="","",(VLOOKUP(M136,Foglio2!$A$2:$E$33,5,FALSE)))</f>
        <v/>
      </c>
      <c r="F136" s="40"/>
      <c r="G136" s="41"/>
      <c r="H136" s="34"/>
      <c r="I136" s="33"/>
      <c r="J136" s="58" t="str">
        <f t="shared" si="12"/>
        <v/>
      </c>
      <c r="K136" s="59" t="str">
        <f t="shared" si="13"/>
        <v/>
      </c>
      <c r="L136" s="42"/>
      <c r="M136" s="24" t="str">
        <f t="shared" si="14"/>
        <v/>
      </c>
    </row>
    <row r="137" spans="1:13" hidden="1" x14ac:dyDescent="0.3">
      <c r="A137" s="36"/>
      <c r="B137" s="37"/>
      <c r="C137" s="38"/>
      <c r="D137" s="39"/>
      <c r="E137" s="56" t="str">
        <f>IF(B137="","",(VLOOKUP(M137,Foglio2!$A$2:$E$33,5,FALSE)))</f>
        <v/>
      </c>
      <c r="F137" s="40"/>
      <c r="G137" s="41"/>
      <c r="H137" s="34"/>
      <c r="I137" s="33"/>
      <c r="J137" s="58" t="str">
        <f t="shared" si="12"/>
        <v/>
      </c>
      <c r="K137" s="59" t="str">
        <f t="shared" si="13"/>
        <v/>
      </c>
      <c r="L137" s="42"/>
      <c r="M137" s="24" t="str">
        <f t="shared" si="14"/>
        <v/>
      </c>
    </row>
    <row r="138" spans="1:13" hidden="1" x14ac:dyDescent="0.3">
      <c r="A138" s="36"/>
      <c r="B138" s="37"/>
      <c r="C138" s="38"/>
      <c r="D138" s="39"/>
      <c r="E138" s="56" t="str">
        <f>IF(B138="","",(VLOOKUP(M138,Foglio2!$A$2:$E$33,5,FALSE)))</f>
        <v/>
      </c>
      <c r="F138" s="40"/>
      <c r="G138" s="41"/>
      <c r="H138" s="34"/>
      <c r="I138" s="33"/>
      <c r="J138" s="58" t="str">
        <f t="shared" si="12"/>
        <v/>
      </c>
      <c r="K138" s="59" t="str">
        <f t="shared" si="13"/>
        <v/>
      </c>
      <c r="L138" s="42"/>
      <c r="M138" s="24" t="str">
        <f t="shared" si="14"/>
        <v/>
      </c>
    </row>
    <row r="139" spans="1:13" hidden="1" x14ac:dyDescent="0.3">
      <c r="A139" s="36"/>
      <c r="B139" s="37"/>
      <c r="C139" s="38"/>
      <c r="D139" s="39"/>
      <c r="E139" s="56" t="str">
        <f>IF(B139="","",(VLOOKUP(M139,Foglio2!$A$2:$E$33,5,FALSE)))</f>
        <v/>
      </c>
      <c r="F139" s="40"/>
      <c r="G139" s="41"/>
      <c r="H139" s="34"/>
      <c r="I139" s="33"/>
      <c r="J139" s="58" t="str">
        <f t="shared" si="12"/>
        <v/>
      </c>
      <c r="K139" s="59" t="str">
        <f t="shared" si="13"/>
        <v/>
      </c>
      <c r="L139" s="42"/>
      <c r="M139" s="24" t="str">
        <f t="shared" si="14"/>
        <v/>
      </c>
    </row>
    <row r="140" spans="1:13" hidden="1" x14ac:dyDescent="0.3">
      <c r="A140" s="36"/>
      <c r="B140" s="37"/>
      <c r="C140" s="38"/>
      <c r="D140" s="39"/>
      <c r="E140" s="56" t="str">
        <f>IF(B140="","",(VLOOKUP(M140,Foglio2!$A$2:$E$33,5,FALSE)))</f>
        <v/>
      </c>
      <c r="F140" s="40"/>
      <c r="G140" s="41"/>
      <c r="H140" s="34"/>
      <c r="I140" s="33"/>
      <c r="J140" s="58" t="str">
        <f t="shared" si="12"/>
        <v/>
      </c>
      <c r="K140" s="59" t="str">
        <f t="shared" si="13"/>
        <v/>
      </c>
      <c r="L140" s="42"/>
      <c r="M140" s="24" t="str">
        <f t="shared" si="14"/>
        <v/>
      </c>
    </row>
    <row r="141" spans="1:13" hidden="1" x14ac:dyDescent="0.3">
      <c r="A141" s="36"/>
      <c r="B141" s="37"/>
      <c r="C141" s="38"/>
      <c r="D141" s="39"/>
      <c r="E141" s="56" t="str">
        <f>IF(B141="","",(VLOOKUP(M141,Foglio2!$A$2:$E$33,5,FALSE)))</f>
        <v/>
      </c>
      <c r="F141" s="40"/>
      <c r="G141" s="41"/>
      <c r="H141" s="34"/>
      <c r="I141" s="33"/>
      <c r="J141" s="58" t="str">
        <f t="shared" si="12"/>
        <v/>
      </c>
      <c r="K141" s="59" t="str">
        <f t="shared" si="13"/>
        <v/>
      </c>
      <c r="L141" s="42"/>
      <c r="M141" s="24" t="str">
        <f t="shared" si="14"/>
        <v/>
      </c>
    </row>
    <row r="142" spans="1:13" hidden="1" x14ac:dyDescent="0.3">
      <c r="A142" s="36"/>
      <c r="B142" s="37"/>
      <c r="C142" s="38"/>
      <c r="D142" s="39"/>
      <c r="E142" s="56" t="str">
        <f>IF(B142="","",(VLOOKUP(M142,Foglio2!$A$2:$E$33,5,FALSE)))</f>
        <v/>
      </c>
      <c r="F142" s="40"/>
      <c r="G142" s="41"/>
      <c r="H142" s="34"/>
      <c r="I142" s="33"/>
      <c r="J142" s="58" t="str">
        <f t="shared" si="12"/>
        <v/>
      </c>
      <c r="K142" s="59" t="str">
        <f t="shared" si="13"/>
        <v/>
      </c>
      <c r="L142" s="42"/>
      <c r="M142" s="24" t="str">
        <f t="shared" si="14"/>
        <v/>
      </c>
    </row>
    <row r="143" spans="1:13" hidden="1" x14ac:dyDescent="0.3">
      <c r="A143" s="36"/>
      <c r="B143" s="37"/>
      <c r="C143" s="38"/>
      <c r="D143" s="39"/>
      <c r="E143" s="56" t="str">
        <f>IF(B143="","",(VLOOKUP(M143,Foglio2!$A$2:$E$33,5,FALSE)))</f>
        <v/>
      </c>
      <c r="F143" s="40"/>
      <c r="G143" s="41"/>
      <c r="H143" s="34"/>
      <c r="I143" s="33"/>
      <c r="J143" s="58" t="str">
        <f t="shared" si="12"/>
        <v/>
      </c>
      <c r="K143" s="59" t="str">
        <f t="shared" si="13"/>
        <v/>
      </c>
      <c r="L143" s="42"/>
      <c r="M143" s="24" t="str">
        <f t="shared" si="14"/>
        <v/>
      </c>
    </row>
    <row r="144" spans="1:13" hidden="1" x14ac:dyDescent="0.3">
      <c r="A144" s="36"/>
      <c r="B144" s="37"/>
      <c r="C144" s="38"/>
      <c r="D144" s="39"/>
      <c r="E144" s="56" t="str">
        <f>IF(B144="","",(VLOOKUP(M144,Foglio2!$A$2:$E$33,5,FALSE)))</f>
        <v/>
      </c>
      <c r="F144" s="40"/>
      <c r="G144" s="41"/>
      <c r="H144" s="34"/>
      <c r="I144" s="33"/>
      <c r="J144" s="58" t="str">
        <f t="shared" si="12"/>
        <v/>
      </c>
      <c r="K144" s="59" t="str">
        <f t="shared" si="13"/>
        <v/>
      </c>
      <c r="L144" s="42"/>
      <c r="M144" s="24" t="str">
        <f t="shared" si="14"/>
        <v/>
      </c>
    </row>
    <row r="145" spans="1:13" hidden="1" x14ac:dyDescent="0.3">
      <c r="A145" s="36"/>
      <c r="B145" s="37"/>
      <c r="C145" s="38"/>
      <c r="D145" s="39"/>
      <c r="E145" s="56" t="str">
        <f>IF(B145="","",(VLOOKUP(M145,Foglio2!$A$2:$E$33,5,FALSE)))</f>
        <v/>
      </c>
      <c r="F145" s="40"/>
      <c r="G145" s="41"/>
      <c r="H145" s="34"/>
      <c r="I145" s="33"/>
      <c r="J145" s="58" t="str">
        <f t="shared" si="12"/>
        <v/>
      </c>
      <c r="K145" s="59" t="str">
        <f t="shared" si="13"/>
        <v/>
      </c>
      <c r="L145" s="42"/>
      <c r="M145" s="24" t="str">
        <f t="shared" si="14"/>
        <v/>
      </c>
    </row>
    <row r="146" spans="1:13" hidden="1" x14ac:dyDescent="0.3">
      <c r="A146" s="36"/>
      <c r="B146" s="37"/>
      <c r="C146" s="38"/>
      <c r="D146" s="39"/>
      <c r="E146" s="56" t="str">
        <f>IF(B146="","",(VLOOKUP(M146,Foglio2!$A$2:$E$33,5,FALSE)))</f>
        <v/>
      </c>
      <c r="F146" s="40"/>
      <c r="G146" s="41"/>
      <c r="H146" s="34"/>
      <c r="I146" s="33"/>
      <c r="J146" s="58" t="str">
        <f t="shared" si="12"/>
        <v/>
      </c>
      <c r="K146" s="59" t="str">
        <f t="shared" si="13"/>
        <v/>
      </c>
      <c r="L146" s="42"/>
      <c r="M146" s="24" t="str">
        <f t="shared" si="14"/>
        <v/>
      </c>
    </row>
    <row r="147" spans="1:13" hidden="1" x14ac:dyDescent="0.3">
      <c r="A147" s="36"/>
      <c r="B147" s="37"/>
      <c r="C147" s="38"/>
      <c r="D147" s="39"/>
      <c r="E147" s="56" t="str">
        <f>IF(B147="","",(VLOOKUP(M147,Foglio2!$A$2:$E$33,5,FALSE)))</f>
        <v/>
      </c>
      <c r="F147" s="40"/>
      <c r="G147" s="41"/>
      <c r="H147" s="34"/>
      <c r="I147" s="33"/>
      <c r="J147" s="58" t="str">
        <f t="shared" si="12"/>
        <v/>
      </c>
      <c r="K147" s="59" t="str">
        <f t="shared" si="13"/>
        <v/>
      </c>
      <c r="L147" s="42"/>
      <c r="M147" s="24" t="str">
        <f t="shared" si="14"/>
        <v/>
      </c>
    </row>
    <row r="148" spans="1:13" hidden="1" x14ac:dyDescent="0.3">
      <c r="A148" s="36"/>
      <c r="B148" s="37"/>
      <c r="C148" s="38"/>
      <c r="D148" s="39"/>
      <c r="E148" s="56" t="str">
        <f>IF(B148="","",(VLOOKUP(M148,Foglio2!$A$2:$E$33,5,FALSE)))</f>
        <v/>
      </c>
      <c r="F148" s="40"/>
      <c r="G148" s="41"/>
      <c r="H148" s="34"/>
      <c r="I148" s="33"/>
      <c r="J148" s="58" t="str">
        <f t="shared" si="12"/>
        <v/>
      </c>
      <c r="K148" s="59" t="str">
        <f t="shared" si="13"/>
        <v/>
      </c>
      <c r="L148" s="42"/>
      <c r="M148" s="24" t="str">
        <f t="shared" si="14"/>
        <v/>
      </c>
    </row>
    <row r="149" spans="1:13" hidden="1" x14ac:dyDescent="0.3">
      <c r="A149" s="36"/>
      <c r="B149" s="37"/>
      <c r="C149" s="38"/>
      <c r="D149" s="39"/>
      <c r="E149" s="56" t="str">
        <f>IF(B149="","",(VLOOKUP(M149,Foglio2!$A$2:$E$33,5,FALSE)))</f>
        <v/>
      </c>
      <c r="F149" s="40"/>
      <c r="G149" s="41"/>
      <c r="H149" s="34"/>
      <c r="I149" s="33"/>
      <c r="J149" s="58" t="str">
        <f t="shared" si="12"/>
        <v/>
      </c>
      <c r="K149" s="59" t="str">
        <f t="shared" si="13"/>
        <v/>
      </c>
      <c r="L149" s="42"/>
      <c r="M149" s="24" t="str">
        <f t="shared" si="14"/>
        <v/>
      </c>
    </row>
    <row r="150" spans="1:13" hidden="1" x14ac:dyDescent="0.3">
      <c r="A150" s="36"/>
      <c r="B150" s="37"/>
      <c r="C150" s="38"/>
      <c r="D150" s="39"/>
      <c r="E150" s="56" t="str">
        <f>IF(B150="","",(VLOOKUP(M150,Foglio2!$A$2:$E$33,5,FALSE)))</f>
        <v/>
      </c>
      <c r="F150" s="40"/>
      <c r="G150" s="41"/>
      <c r="H150" s="34"/>
      <c r="I150" s="33"/>
      <c r="J150" s="58" t="str">
        <f t="shared" si="12"/>
        <v/>
      </c>
      <c r="K150" s="59" t="str">
        <f t="shared" si="13"/>
        <v/>
      </c>
      <c r="L150" s="42"/>
      <c r="M150" s="24" t="str">
        <f t="shared" si="14"/>
        <v/>
      </c>
    </row>
    <row r="151" spans="1:13" hidden="1" x14ac:dyDescent="0.3">
      <c r="A151" s="36"/>
      <c r="B151" s="37"/>
      <c r="C151" s="38"/>
      <c r="D151" s="39"/>
      <c r="E151" s="56" t="str">
        <f>IF(B151="","",(VLOOKUP(M151,Foglio2!$A$2:$E$33,5,FALSE)))</f>
        <v/>
      </c>
      <c r="F151" s="40"/>
      <c r="G151" s="41"/>
      <c r="H151" s="34"/>
      <c r="I151" s="33"/>
      <c r="J151" s="58" t="str">
        <f t="shared" si="12"/>
        <v/>
      </c>
      <c r="K151" s="59" t="str">
        <f t="shared" si="13"/>
        <v/>
      </c>
      <c r="L151" s="42"/>
      <c r="M151" s="24" t="str">
        <f t="shared" si="14"/>
        <v/>
      </c>
    </row>
    <row r="152" spans="1:13" hidden="1" x14ac:dyDescent="0.3">
      <c r="A152" s="36"/>
      <c r="B152" s="37"/>
      <c r="C152" s="38"/>
      <c r="D152" s="39"/>
      <c r="E152" s="56" t="str">
        <f>IF(B152="","",(VLOOKUP(M152,Foglio2!$A$2:$E$33,5,FALSE)))</f>
        <v/>
      </c>
      <c r="F152" s="40"/>
      <c r="G152" s="41"/>
      <c r="H152" s="34"/>
      <c r="I152" s="33"/>
      <c r="J152" s="58" t="str">
        <f t="shared" si="12"/>
        <v/>
      </c>
      <c r="K152" s="59" t="str">
        <f t="shared" si="13"/>
        <v/>
      </c>
      <c r="L152" s="42"/>
      <c r="M152" s="24" t="str">
        <f t="shared" si="14"/>
        <v/>
      </c>
    </row>
    <row r="153" spans="1:13" hidden="1" x14ac:dyDescent="0.3">
      <c r="A153" s="36"/>
      <c r="B153" s="37"/>
      <c r="C153" s="38"/>
      <c r="D153" s="39"/>
      <c r="E153" s="56" t="str">
        <f>IF(B153="","",(VLOOKUP(M153,Foglio2!$A$2:$E$33,5,FALSE)))</f>
        <v/>
      </c>
      <c r="F153" s="40"/>
      <c r="G153" s="41"/>
      <c r="H153" s="34"/>
      <c r="I153" s="33"/>
      <c r="J153" s="58" t="str">
        <f t="shared" si="12"/>
        <v/>
      </c>
      <c r="K153" s="59" t="str">
        <f t="shared" si="13"/>
        <v/>
      </c>
      <c r="L153" s="42"/>
      <c r="M153" s="24" t="str">
        <f t="shared" si="14"/>
        <v/>
      </c>
    </row>
    <row r="154" spans="1:13" hidden="1" x14ac:dyDescent="0.3">
      <c r="A154" s="36"/>
      <c r="B154" s="37"/>
      <c r="C154" s="38"/>
      <c r="D154" s="39"/>
      <c r="E154" s="56" t="str">
        <f>IF(B154="","",(VLOOKUP(M154,Foglio2!$A$2:$E$33,5,FALSE)))</f>
        <v/>
      </c>
      <c r="F154" s="40"/>
      <c r="G154" s="41"/>
      <c r="H154" s="34"/>
      <c r="I154" s="33"/>
      <c r="J154" s="58" t="str">
        <f t="shared" si="12"/>
        <v/>
      </c>
      <c r="K154" s="59" t="str">
        <f t="shared" si="13"/>
        <v/>
      </c>
      <c r="L154" s="42"/>
      <c r="M154" s="24" t="str">
        <f t="shared" si="14"/>
        <v/>
      </c>
    </row>
    <row r="155" spans="1:13" hidden="1" x14ac:dyDescent="0.3">
      <c r="A155" s="36"/>
      <c r="B155" s="37"/>
      <c r="C155" s="38"/>
      <c r="D155" s="39"/>
      <c r="E155" s="56" t="str">
        <f>IF(B155="","",(VLOOKUP(M155,Foglio2!$A$2:$E$33,5,FALSE)))</f>
        <v/>
      </c>
      <c r="F155" s="40"/>
      <c r="G155" s="41"/>
      <c r="H155" s="34"/>
      <c r="I155" s="33"/>
      <c r="J155" s="58" t="str">
        <f t="shared" si="12"/>
        <v/>
      </c>
      <c r="K155" s="59" t="str">
        <f t="shared" si="13"/>
        <v/>
      </c>
      <c r="L155" s="42"/>
      <c r="M155" s="24" t="str">
        <f t="shared" si="14"/>
        <v/>
      </c>
    </row>
    <row r="156" spans="1:13" hidden="1" x14ac:dyDescent="0.3">
      <c r="A156" s="36"/>
      <c r="B156" s="37"/>
      <c r="C156" s="38"/>
      <c r="D156" s="39"/>
      <c r="E156" s="56" t="str">
        <f>IF(B156="","",(VLOOKUP(M156,Foglio2!$A$2:$E$33,5,FALSE)))</f>
        <v/>
      </c>
      <c r="F156" s="40"/>
      <c r="G156" s="41"/>
      <c r="H156" s="34"/>
      <c r="I156" s="33"/>
      <c r="J156" s="58" t="str">
        <f t="shared" si="12"/>
        <v/>
      </c>
      <c r="K156" s="59" t="str">
        <f t="shared" si="13"/>
        <v/>
      </c>
      <c r="L156" s="42"/>
      <c r="M156" s="24" t="str">
        <f t="shared" si="14"/>
        <v/>
      </c>
    </row>
    <row r="157" spans="1:13" hidden="1" x14ac:dyDescent="0.3">
      <c r="A157" s="36"/>
      <c r="B157" s="37"/>
      <c r="C157" s="38"/>
      <c r="D157" s="39"/>
      <c r="E157" s="56" t="str">
        <f>IF(B157="","",(VLOOKUP(M157,Foglio2!$A$2:$E$33,5,FALSE)))</f>
        <v/>
      </c>
      <c r="F157" s="40"/>
      <c r="G157" s="41"/>
      <c r="H157" s="34"/>
      <c r="I157" s="33"/>
      <c r="J157" s="58" t="str">
        <f t="shared" si="12"/>
        <v/>
      </c>
      <c r="K157" s="59" t="str">
        <f t="shared" si="13"/>
        <v/>
      </c>
      <c r="L157" s="42"/>
      <c r="M157" s="24" t="str">
        <f t="shared" si="14"/>
        <v/>
      </c>
    </row>
    <row r="158" spans="1:13" hidden="1" x14ac:dyDescent="0.3">
      <c r="A158" s="36"/>
      <c r="B158" s="37"/>
      <c r="C158" s="38"/>
      <c r="D158" s="39"/>
      <c r="E158" s="56" t="str">
        <f>IF(B158="","",(VLOOKUP(M158,Foglio2!$A$2:$E$33,5,FALSE)))</f>
        <v/>
      </c>
      <c r="F158" s="40"/>
      <c r="G158" s="41"/>
      <c r="H158" s="34"/>
      <c r="I158" s="33"/>
      <c r="J158" s="58" t="str">
        <f t="shared" si="12"/>
        <v/>
      </c>
      <c r="K158" s="59" t="str">
        <f t="shared" si="13"/>
        <v/>
      </c>
      <c r="L158" s="42"/>
      <c r="M158" s="24" t="str">
        <f t="shared" si="14"/>
        <v/>
      </c>
    </row>
    <row r="159" spans="1:13" hidden="1" x14ac:dyDescent="0.3">
      <c r="A159" s="36"/>
      <c r="B159" s="37"/>
      <c r="C159" s="38"/>
      <c r="D159" s="39"/>
      <c r="E159" s="56" t="str">
        <f>IF(B159="","",(VLOOKUP(M159,Foglio2!$A$2:$E$33,5,FALSE)))</f>
        <v/>
      </c>
      <c r="F159" s="40"/>
      <c r="G159" s="41"/>
      <c r="H159" s="34"/>
      <c r="I159" s="33"/>
      <c r="J159" s="58" t="str">
        <f t="shared" si="12"/>
        <v/>
      </c>
      <c r="K159" s="59" t="str">
        <f t="shared" si="13"/>
        <v/>
      </c>
      <c r="L159" s="42"/>
      <c r="M159" s="24" t="str">
        <f t="shared" si="14"/>
        <v/>
      </c>
    </row>
    <row r="160" spans="1:13" hidden="1" x14ac:dyDescent="0.3">
      <c r="A160" s="36"/>
      <c r="B160" s="37"/>
      <c r="C160" s="38"/>
      <c r="D160" s="39"/>
      <c r="E160" s="56" t="str">
        <f>IF(B160="","",(VLOOKUP(M160,Foglio2!$A$2:$E$33,5,FALSE)))</f>
        <v/>
      </c>
      <c r="F160" s="40"/>
      <c r="G160" s="41"/>
      <c r="H160" s="34"/>
      <c r="I160" s="33"/>
      <c r="J160" s="58" t="str">
        <f t="shared" si="12"/>
        <v/>
      </c>
      <c r="K160" s="59" t="str">
        <f t="shared" si="13"/>
        <v/>
      </c>
      <c r="L160" s="42"/>
      <c r="M160" s="24" t="str">
        <f t="shared" si="14"/>
        <v/>
      </c>
    </row>
    <row r="161" spans="1:13" hidden="1" x14ac:dyDescent="0.3">
      <c r="A161" s="36"/>
      <c r="B161" s="37"/>
      <c r="C161" s="38"/>
      <c r="D161" s="39"/>
      <c r="E161" s="56" t="str">
        <f>IF(B161="","",(VLOOKUP(M161,Foglio2!$A$2:$E$33,5,FALSE)))</f>
        <v/>
      </c>
      <c r="F161" s="40"/>
      <c r="G161" s="41"/>
      <c r="H161" s="34"/>
      <c r="I161" s="33"/>
      <c r="J161" s="58" t="str">
        <f t="shared" si="12"/>
        <v/>
      </c>
      <c r="K161" s="59" t="str">
        <f t="shared" si="13"/>
        <v/>
      </c>
      <c r="L161" s="42"/>
      <c r="M161" s="24" t="str">
        <f t="shared" si="14"/>
        <v/>
      </c>
    </row>
    <row r="162" spans="1:13" hidden="1" x14ac:dyDescent="0.3">
      <c r="A162" s="36"/>
      <c r="B162" s="37"/>
      <c r="C162" s="38"/>
      <c r="D162" s="39"/>
      <c r="E162" s="56" t="str">
        <f>IF(B162="","",(VLOOKUP(M162,Foglio2!$A$2:$E$33,5,FALSE)))</f>
        <v/>
      </c>
      <c r="F162" s="40"/>
      <c r="G162" s="41"/>
      <c r="H162" s="34"/>
      <c r="I162" s="33"/>
      <c r="J162" s="58" t="str">
        <f t="shared" si="12"/>
        <v/>
      </c>
      <c r="K162" s="59" t="str">
        <f t="shared" si="13"/>
        <v/>
      </c>
      <c r="L162" s="42"/>
      <c r="M162" s="24" t="str">
        <f t="shared" si="14"/>
        <v/>
      </c>
    </row>
    <row r="163" spans="1:13" hidden="1" x14ac:dyDescent="0.3">
      <c r="A163" s="36"/>
      <c r="B163" s="37"/>
      <c r="C163" s="38"/>
      <c r="D163" s="39"/>
      <c r="E163" s="56" t="str">
        <f>IF(B163="","",(VLOOKUP(M163,Foglio2!$A$2:$E$33,5,FALSE)))</f>
        <v/>
      </c>
      <c r="F163" s="40"/>
      <c r="G163" s="41"/>
      <c r="H163" s="34"/>
      <c r="I163" s="33"/>
      <c r="J163" s="58" t="str">
        <f t="shared" si="12"/>
        <v/>
      </c>
      <c r="K163" s="59" t="str">
        <f t="shared" si="13"/>
        <v/>
      </c>
      <c r="L163" s="42"/>
      <c r="M163" s="24" t="str">
        <f t="shared" si="14"/>
        <v/>
      </c>
    </row>
    <row r="164" spans="1:13" hidden="1" x14ac:dyDescent="0.3">
      <c r="A164" s="36"/>
      <c r="B164" s="37"/>
      <c r="C164" s="38"/>
      <c r="D164" s="39"/>
      <c r="E164" s="56" t="str">
        <f>IF(B164="","",(VLOOKUP(M164,Foglio2!$A$2:$E$33,5,FALSE)))</f>
        <v/>
      </c>
      <c r="F164" s="40"/>
      <c r="G164" s="41"/>
      <c r="H164" s="34"/>
      <c r="I164" s="33"/>
      <c r="J164" s="58" t="str">
        <f t="shared" si="12"/>
        <v/>
      </c>
      <c r="K164" s="59" t="str">
        <f t="shared" si="13"/>
        <v/>
      </c>
      <c r="L164" s="42"/>
      <c r="M164" s="24" t="str">
        <f t="shared" si="14"/>
        <v/>
      </c>
    </row>
    <row r="165" spans="1:13" hidden="1" x14ac:dyDescent="0.3">
      <c r="A165" s="36"/>
      <c r="B165" s="37"/>
      <c r="C165" s="38"/>
      <c r="D165" s="39"/>
      <c r="E165" s="56" t="str">
        <f>IF(B165="","",(VLOOKUP(M165,Foglio2!$A$2:$E$33,5,FALSE)))</f>
        <v/>
      </c>
      <c r="F165" s="40"/>
      <c r="G165" s="41"/>
      <c r="H165" s="34"/>
      <c r="I165" s="33"/>
      <c r="J165" s="58" t="str">
        <f t="shared" si="12"/>
        <v/>
      </c>
      <c r="K165" s="59" t="str">
        <f t="shared" si="13"/>
        <v/>
      </c>
      <c r="L165" s="42"/>
      <c r="M165" s="24" t="str">
        <f t="shared" si="14"/>
        <v/>
      </c>
    </row>
    <row r="166" spans="1:13" hidden="1" x14ac:dyDescent="0.3">
      <c r="A166" s="36"/>
      <c r="B166" s="37"/>
      <c r="C166" s="38"/>
      <c r="D166" s="39"/>
      <c r="E166" s="56" t="str">
        <f>IF(B166="","",(VLOOKUP(M166,Foglio2!$A$2:$E$33,5,FALSE)))</f>
        <v/>
      </c>
      <c r="F166" s="40"/>
      <c r="G166" s="41"/>
      <c r="H166" s="34"/>
      <c r="I166" s="33"/>
      <c r="J166" s="58" t="str">
        <f t="shared" si="12"/>
        <v/>
      </c>
      <c r="K166" s="59" t="str">
        <f t="shared" si="13"/>
        <v/>
      </c>
      <c r="L166" s="42"/>
      <c r="M166" s="24" t="str">
        <f t="shared" si="14"/>
        <v/>
      </c>
    </row>
    <row r="167" spans="1:13" hidden="1" x14ac:dyDescent="0.3">
      <c r="A167" s="36"/>
      <c r="B167" s="37"/>
      <c r="C167" s="38"/>
      <c r="D167" s="39"/>
      <c r="E167" s="56" t="str">
        <f>IF(B167="","",(VLOOKUP(M167,Foglio2!$A$2:$E$33,5,FALSE)))</f>
        <v/>
      </c>
      <c r="F167" s="40"/>
      <c r="G167" s="41"/>
      <c r="H167" s="34"/>
      <c r="I167" s="33"/>
      <c r="J167" s="58" t="str">
        <f t="shared" si="12"/>
        <v/>
      </c>
      <c r="K167" s="59" t="str">
        <f t="shared" si="13"/>
        <v/>
      </c>
      <c r="L167" s="42"/>
      <c r="M167" s="24" t="str">
        <f t="shared" si="14"/>
        <v/>
      </c>
    </row>
    <row r="168" spans="1:13" hidden="1" x14ac:dyDescent="0.3">
      <c r="A168" s="36"/>
      <c r="B168" s="37"/>
      <c r="C168" s="38"/>
      <c r="D168" s="39"/>
      <c r="E168" s="56" t="str">
        <f>IF(B168="","",(VLOOKUP(M168,Foglio2!$A$2:$E$33,5,FALSE)))</f>
        <v/>
      </c>
      <c r="F168" s="40"/>
      <c r="G168" s="41"/>
      <c r="H168" s="34"/>
      <c r="I168" s="33"/>
      <c r="J168" s="58" t="str">
        <f t="shared" si="12"/>
        <v/>
      </c>
      <c r="K168" s="59" t="str">
        <f t="shared" si="13"/>
        <v/>
      </c>
      <c r="L168" s="42"/>
      <c r="M168" s="24" t="str">
        <f t="shared" si="14"/>
        <v/>
      </c>
    </row>
    <row r="169" spans="1:13" hidden="1" x14ac:dyDescent="0.3">
      <c r="A169" s="36"/>
      <c r="B169" s="37"/>
      <c r="C169" s="38"/>
      <c r="D169" s="39"/>
      <c r="E169" s="56" t="str">
        <f>IF(B169="","",(VLOOKUP(M169,Foglio2!$A$2:$E$33,5,FALSE)))</f>
        <v/>
      </c>
      <c r="F169" s="40"/>
      <c r="G169" s="41"/>
      <c r="H169" s="34"/>
      <c r="I169" s="33"/>
      <c r="J169" s="58" t="str">
        <f t="shared" si="12"/>
        <v/>
      </c>
      <c r="K169" s="59" t="str">
        <f t="shared" si="13"/>
        <v/>
      </c>
      <c r="L169" s="42"/>
      <c r="M169" s="24" t="str">
        <f t="shared" si="14"/>
        <v/>
      </c>
    </row>
    <row r="170" spans="1:13" hidden="1" x14ac:dyDescent="0.3">
      <c r="A170" s="36"/>
      <c r="B170" s="37"/>
      <c r="C170" s="38"/>
      <c r="D170" s="39"/>
      <c r="E170" s="56" t="str">
        <f>IF(B170="","",(VLOOKUP(M170,Foglio2!$A$2:$E$33,5,FALSE)))</f>
        <v/>
      </c>
      <c r="F170" s="40"/>
      <c r="G170" s="41"/>
      <c r="H170" s="34"/>
      <c r="I170" s="33"/>
      <c r="J170" s="58" t="str">
        <f t="shared" si="12"/>
        <v/>
      </c>
      <c r="K170" s="59" t="str">
        <f t="shared" si="13"/>
        <v/>
      </c>
      <c r="L170" s="42"/>
      <c r="M170" s="24" t="str">
        <f t="shared" si="14"/>
        <v/>
      </c>
    </row>
    <row r="171" spans="1:13" hidden="1" x14ac:dyDescent="0.3">
      <c r="A171" s="36"/>
      <c r="B171" s="37"/>
      <c r="C171" s="38"/>
      <c r="D171" s="39"/>
      <c r="E171" s="56" t="str">
        <f>IF(B171="","",(VLOOKUP(M171,Foglio2!$A$2:$E$33,5,FALSE)))</f>
        <v/>
      </c>
      <c r="F171" s="40"/>
      <c r="G171" s="41"/>
      <c r="H171" s="34"/>
      <c r="I171" s="33"/>
      <c r="J171" s="58" t="str">
        <f t="shared" si="12"/>
        <v/>
      </c>
      <c r="K171" s="59" t="str">
        <f t="shared" si="13"/>
        <v/>
      </c>
      <c r="L171" s="42"/>
      <c r="M171" s="24" t="str">
        <f t="shared" si="14"/>
        <v/>
      </c>
    </row>
    <row r="172" spans="1:13" hidden="1" x14ac:dyDescent="0.3">
      <c r="A172" s="36"/>
      <c r="B172" s="37"/>
      <c r="C172" s="38"/>
      <c r="D172" s="39"/>
      <c r="E172" s="56" t="str">
        <f>IF(B172="","",(VLOOKUP(M172,Foglio2!$A$2:$E$33,5,FALSE)))</f>
        <v/>
      </c>
      <c r="F172" s="40"/>
      <c r="G172" s="41"/>
      <c r="H172" s="34"/>
      <c r="I172" s="33"/>
      <c r="J172" s="58" t="str">
        <f t="shared" si="12"/>
        <v/>
      </c>
      <c r="K172" s="59" t="str">
        <f t="shared" si="13"/>
        <v/>
      </c>
      <c r="L172" s="42"/>
      <c r="M172" s="24" t="str">
        <f t="shared" si="14"/>
        <v/>
      </c>
    </row>
    <row r="173" spans="1:13" hidden="1" x14ac:dyDescent="0.3">
      <c r="A173" s="36"/>
      <c r="B173" s="37"/>
      <c r="C173" s="38"/>
      <c r="D173" s="39"/>
      <c r="E173" s="56" t="str">
        <f>IF(B173="","",(VLOOKUP(M173,Foglio2!$A$2:$E$33,5,FALSE)))</f>
        <v/>
      </c>
      <c r="F173" s="40"/>
      <c r="G173" s="41"/>
      <c r="H173" s="34"/>
      <c r="I173" s="33"/>
      <c r="J173" s="58" t="str">
        <f t="shared" si="12"/>
        <v/>
      </c>
      <c r="K173" s="59" t="str">
        <f t="shared" si="13"/>
        <v/>
      </c>
      <c r="L173" s="42"/>
      <c r="M173" s="24" t="str">
        <f t="shared" si="14"/>
        <v/>
      </c>
    </row>
    <row r="174" spans="1:13" hidden="1" x14ac:dyDescent="0.3">
      <c r="A174" s="36"/>
      <c r="B174" s="37"/>
      <c r="C174" s="38"/>
      <c r="D174" s="39"/>
      <c r="E174" s="56" t="str">
        <f>IF(B174="","",(VLOOKUP(M174,Foglio2!$A$2:$E$33,5,FALSE)))</f>
        <v/>
      </c>
      <c r="F174" s="40"/>
      <c r="G174" s="41"/>
      <c r="H174" s="34"/>
      <c r="I174" s="33"/>
      <c r="J174" s="58" t="str">
        <f t="shared" si="12"/>
        <v/>
      </c>
      <c r="K174" s="59" t="str">
        <f t="shared" si="13"/>
        <v/>
      </c>
      <c r="L174" s="42"/>
      <c r="M174" s="24" t="str">
        <f t="shared" si="14"/>
        <v/>
      </c>
    </row>
    <row r="175" spans="1:13" hidden="1" x14ac:dyDescent="0.3">
      <c r="A175" s="36"/>
      <c r="B175" s="37"/>
      <c r="C175" s="38"/>
      <c r="D175" s="39"/>
      <c r="E175" s="56" t="str">
        <f>IF(B175="","",(VLOOKUP(M175,Foglio2!$A$2:$E$33,5,FALSE)))</f>
        <v/>
      </c>
      <c r="F175" s="40"/>
      <c r="G175" s="41"/>
      <c r="H175" s="34"/>
      <c r="I175" s="33"/>
      <c r="J175" s="58" t="str">
        <f t="shared" si="12"/>
        <v/>
      </c>
      <c r="K175" s="59" t="str">
        <f t="shared" si="13"/>
        <v/>
      </c>
      <c r="L175" s="42"/>
      <c r="M175" s="24" t="str">
        <f t="shared" si="14"/>
        <v/>
      </c>
    </row>
    <row r="176" spans="1:13" hidden="1" x14ac:dyDescent="0.3">
      <c r="A176" s="36"/>
      <c r="B176" s="37"/>
      <c r="C176" s="38"/>
      <c r="D176" s="39"/>
      <c r="E176" s="56" t="str">
        <f>IF(B176="","",(VLOOKUP(M176,Foglio2!$A$2:$E$33,5,FALSE)))</f>
        <v/>
      </c>
      <c r="F176" s="40"/>
      <c r="G176" s="41"/>
      <c r="H176" s="34"/>
      <c r="I176" s="33"/>
      <c r="J176" s="58" t="str">
        <f t="shared" si="12"/>
        <v/>
      </c>
      <c r="K176" s="59" t="str">
        <f t="shared" si="13"/>
        <v/>
      </c>
      <c r="L176" s="42"/>
      <c r="M176" s="24" t="str">
        <f t="shared" si="14"/>
        <v/>
      </c>
    </row>
    <row r="177" spans="1:13" hidden="1" x14ac:dyDescent="0.3">
      <c r="A177" s="36"/>
      <c r="B177" s="37"/>
      <c r="C177" s="38"/>
      <c r="D177" s="39"/>
      <c r="E177" s="56" t="str">
        <f>IF(B177="","",(VLOOKUP(M177,Foglio2!$A$2:$E$33,5,FALSE)))</f>
        <v/>
      </c>
      <c r="F177" s="40"/>
      <c r="G177" s="41"/>
      <c r="H177" s="34"/>
      <c r="I177" s="33"/>
      <c r="J177" s="58" t="str">
        <f t="shared" si="12"/>
        <v/>
      </c>
      <c r="K177" s="59" t="str">
        <f t="shared" si="13"/>
        <v/>
      </c>
      <c r="L177" s="42"/>
      <c r="M177" s="24" t="str">
        <f t="shared" si="14"/>
        <v/>
      </c>
    </row>
    <row r="178" spans="1:13" hidden="1" x14ac:dyDescent="0.3">
      <c r="A178" s="36"/>
      <c r="B178" s="37"/>
      <c r="C178" s="38"/>
      <c r="D178" s="39"/>
      <c r="E178" s="56" t="str">
        <f>IF(B178="","",(VLOOKUP(M178,Foglio2!$A$2:$E$33,5,FALSE)))</f>
        <v/>
      </c>
      <c r="F178" s="40"/>
      <c r="G178" s="41"/>
      <c r="H178" s="34"/>
      <c r="I178" s="33"/>
      <c r="J178" s="58" t="str">
        <f t="shared" si="12"/>
        <v/>
      </c>
      <c r="K178" s="59" t="str">
        <f t="shared" si="13"/>
        <v/>
      </c>
      <c r="L178" s="42"/>
      <c r="M178" s="24" t="str">
        <f t="shared" si="14"/>
        <v/>
      </c>
    </row>
    <row r="179" spans="1:13" hidden="1" x14ac:dyDescent="0.3">
      <c r="A179" s="36"/>
      <c r="B179" s="37"/>
      <c r="C179" s="38"/>
      <c r="D179" s="39"/>
      <c r="E179" s="56" t="str">
        <f>IF(B179="","",(VLOOKUP(M179,Foglio2!$A$2:$E$33,5,FALSE)))</f>
        <v/>
      </c>
      <c r="F179" s="40"/>
      <c r="G179" s="41"/>
      <c r="H179" s="34"/>
      <c r="I179" s="33"/>
      <c r="J179" s="58" t="str">
        <f t="shared" si="12"/>
        <v/>
      </c>
      <c r="K179" s="59" t="str">
        <f t="shared" si="13"/>
        <v/>
      </c>
      <c r="L179" s="42"/>
      <c r="M179" s="24" t="str">
        <f t="shared" si="14"/>
        <v/>
      </c>
    </row>
    <row r="180" spans="1:13" hidden="1" x14ac:dyDescent="0.3">
      <c r="A180" s="36"/>
      <c r="B180" s="37"/>
      <c r="C180" s="38"/>
      <c r="D180" s="39"/>
      <c r="E180" s="56" t="str">
        <f>IF(B180="","",(VLOOKUP(M180,Foglio2!$A$2:$E$33,5,FALSE)))</f>
        <v/>
      </c>
      <c r="F180" s="40"/>
      <c r="G180" s="41"/>
      <c r="H180" s="34"/>
      <c r="I180" s="33"/>
      <c r="J180" s="58" t="str">
        <f t="shared" si="12"/>
        <v/>
      </c>
      <c r="K180" s="59" t="str">
        <f t="shared" si="13"/>
        <v/>
      </c>
      <c r="L180" s="42"/>
      <c r="M180" s="24" t="str">
        <f t="shared" si="14"/>
        <v/>
      </c>
    </row>
    <row r="181" spans="1:13" hidden="1" x14ac:dyDescent="0.3">
      <c r="A181" s="36"/>
      <c r="B181" s="37"/>
      <c r="C181" s="38"/>
      <c r="D181" s="39"/>
      <c r="E181" s="56" t="str">
        <f>IF(B181="","",(VLOOKUP(M181,Foglio2!$A$2:$E$33,5,FALSE)))</f>
        <v/>
      </c>
      <c r="F181" s="40"/>
      <c r="G181" s="41"/>
      <c r="H181" s="34"/>
      <c r="I181" s="33"/>
      <c r="J181" s="58" t="str">
        <f t="shared" si="12"/>
        <v/>
      </c>
      <c r="K181" s="59" t="str">
        <f t="shared" si="13"/>
        <v/>
      </c>
      <c r="L181" s="42"/>
      <c r="M181" s="24" t="str">
        <f t="shared" si="14"/>
        <v/>
      </c>
    </row>
    <row r="182" spans="1:13" hidden="1" x14ac:dyDescent="0.3">
      <c r="A182" s="36"/>
      <c r="B182" s="37"/>
      <c r="C182" s="38"/>
      <c r="D182" s="39"/>
      <c r="E182" s="56" t="str">
        <f>IF(B182="","",(VLOOKUP(M182,Foglio2!$A$2:$E$33,5,FALSE)))</f>
        <v/>
      </c>
      <c r="F182" s="40"/>
      <c r="G182" s="41"/>
      <c r="H182" s="34"/>
      <c r="I182" s="33"/>
      <c r="J182" s="58" t="str">
        <f t="shared" ref="J182:J245" si="15">IFERROR(I182/H182, "")</f>
        <v/>
      </c>
      <c r="K182" s="59" t="str">
        <f t="shared" ref="K182:K245" si="16">IF(I182="","",I182-H182)</f>
        <v/>
      </c>
      <c r="L182" s="42"/>
      <c r="M182" s="24" t="str">
        <f t="shared" ref="M182:M245" si="17">CONCATENATE(B182,C182,D182)</f>
        <v/>
      </c>
    </row>
    <row r="183" spans="1:13" hidden="1" x14ac:dyDescent="0.3">
      <c r="A183" s="36"/>
      <c r="B183" s="37"/>
      <c r="C183" s="38"/>
      <c r="D183" s="39"/>
      <c r="E183" s="56" t="str">
        <f>IF(B183="","",(VLOOKUP(M183,Foglio2!$A$2:$E$33,5,FALSE)))</f>
        <v/>
      </c>
      <c r="F183" s="40"/>
      <c r="G183" s="41"/>
      <c r="H183" s="34"/>
      <c r="I183" s="33"/>
      <c r="J183" s="58" t="str">
        <f t="shared" si="15"/>
        <v/>
      </c>
      <c r="K183" s="59" t="str">
        <f t="shared" si="16"/>
        <v/>
      </c>
      <c r="L183" s="42"/>
      <c r="M183" s="24" t="str">
        <f t="shared" si="17"/>
        <v/>
      </c>
    </row>
    <row r="184" spans="1:13" hidden="1" x14ac:dyDescent="0.3">
      <c r="A184" s="36"/>
      <c r="B184" s="37"/>
      <c r="C184" s="38"/>
      <c r="D184" s="39"/>
      <c r="E184" s="56" t="str">
        <f>IF(B184="","",(VLOOKUP(M184,Foglio2!$A$2:$E$33,5,FALSE)))</f>
        <v/>
      </c>
      <c r="F184" s="40"/>
      <c r="G184" s="41"/>
      <c r="H184" s="34"/>
      <c r="I184" s="33"/>
      <c r="J184" s="58" t="str">
        <f t="shared" si="15"/>
        <v/>
      </c>
      <c r="K184" s="59" t="str">
        <f t="shared" si="16"/>
        <v/>
      </c>
      <c r="L184" s="42"/>
      <c r="M184" s="24" t="str">
        <f t="shared" si="17"/>
        <v/>
      </c>
    </row>
    <row r="185" spans="1:13" hidden="1" x14ac:dyDescent="0.3">
      <c r="A185" s="36"/>
      <c r="B185" s="37"/>
      <c r="C185" s="38"/>
      <c r="D185" s="39"/>
      <c r="E185" s="56" t="str">
        <f>IF(B185="","",(VLOOKUP(M185,Foglio2!$A$2:$E$33,5,FALSE)))</f>
        <v/>
      </c>
      <c r="F185" s="40"/>
      <c r="G185" s="41"/>
      <c r="H185" s="34"/>
      <c r="I185" s="33"/>
      <c r="J185" s="58" t="str">
        <f t="shared" si="15"/>
        <v/>
      </c>
      <c r="K185" s="59" t="str">
        <f t="shared" si="16"/>
        <v/>
      </c>
      <c r="L185" s="42"/>
      <c r="M185" s="24" t="str">
        <f t="shared" si="17"/>
        <v/>
      </c>
    </row>
    <row r="186" spans="1:13" hidden="1" x14ac:dyDescent="0.3">
      <c r="A186" s="36"/>
      <c r="B186" s="37"/>
      <c r="C186" s="38"/>
      <c r="D186" s="39"/>
      <c r="E186" s="56" t="str">
        <f>IF(B186="","",(VLOOKUP(M186,Foglio2!$A$2:$E$33,5,FALSE)))</f>
        <v/>
      </c>
      <c r="F186" s="40"/>
      <c r="G186" s="41"/>
      <c r="H186" s="34"/>
      <c r="I186" s="33"/>
      <c r="J186" s="58" t="str">
        <f t="shared" si="15"/>
        <v/>
      </c>
      <c r="K186" s="59" t="str">
        <f t="shared" si="16"/>
        <v/>
      </c>
      <c r="L186" s="42"/>
      <c r="M186" s="24" t="str">
        <f t="shared" si="17"/>
        <v/>
      </c>
    </row>
    <row r="187" spans="1:13" hidden="1" x14ac:dyDescent="0.3">
      <c r="A187" s="36"/>
      <c r="B187" s="37"/>
      <c r="C187" s="38"/>
      <c r="D187" s="39"/>
      <c r="E187" s="56" t="str">
        <f>IF(B187="","",(VLOOKUP(M187,Foglio2!$A$2:$E$33,5,FALSE)))</f>
        <v/>
      </c>
      <c r="F187" s="40"/>
      <c r="G187" s="41"/>
      <c r="H187" s="34"/>
      <c r="I187" s="33"/>
      <c r="J187" s="58" t="str">
        <f t="shared" si="15"/>
        <v/>
      </c>
      <c r="K187" s="59" t="str">
        <f t="shared" si="16"/>
        <v/>
      </c>
      <c r="L187" s="42"/>
      <c r="M187" s="24" t="str">
        <f t="shared" si="17"/>
        <v/>
      </c>
    </row>
    <row r="188" spans="1:13" hidden="1" x14ac:dyDescent="0.3">
      <c r="A188" s="36"/>
      <c r="B188" s="37"/>
      <c r="C188" s="38"/>
      <c r="D188" s="39"/>
      <c r="E188" s="56" t="str">
        <f>IF(B188="","",(VLOOKUP(M188,Foglio2!$A$2:$E$33,5,FALSE)))</f>
        <v/>
      </c>
      <c r="F188" s="40"/>
      <c r="G188" s="41"/>
      <c r="H188" s="34"/>
      <c r="I188" s="33"/>
      <c r="J188" s="58" t="str">
        <f t="shared" si="15"/>
        <v/>
      </c>
      <c r="K188" s="59" t="str">
        <f t="shared" si="16"/>
        <v/>
      </c>
      <c r="L188" s="42"/>
      <c r="M188" s="24" t="str">
        <f t="shared" si="17"/>
        <v/>
      </c>
    </row>
    <row r="189" spans="1:13" hidden="1" x14ac:dyDescent="0.3">
      <c r="A189" s="36"/>
      <c r="B189" s="37"/>
      <c r="C189" s="38"/>
      <c r="D189" s="39"/>
      <c r="E189" s="56" t="str">
        <f>IF(B189="","",(VLOOKUP(M189,Foglio2!$A$2:$E$33,5,FALSE)))</f>
        <v/>
      </c>
      <c r="F189" s="40"/>
      <c r="G189" s="41"/>
      <c r="H189" s="34"/>
      <c r="I189" s="33"/>
      <c r="J189" s="58" t="str">
        <f t="shared" si="15"/>
        <v/>
      </c>
      <c r="K189" s="59" t="str">
        <f t="shared" si="16"/>
        <v/>
      </c>
      <c r="L189" s="42"/>
      <c r="M189" s="24" t="str">
        <f t="shared" si="17"/>
        <v/>
      </c>
    </row>
    <row r="190" spans="1:13" hidden="1" x14ac:dyDescent="0.3">
      <c r="A190" s="36"/>
      <c r="B190" s="37"/>
      <c r="C190" s="38"/>
      <c r="D190" s="39"/>
      <c r="E190" s="56" t="str">
        <f>IF(B190="","",(VLOOKUP(M190,Foglio2!$A$2:$E$33,5,FALSE)))</f>
        <v/>
      </c>
      <c r="F190" s="40"/>
      <c r="G190" s="41"/>
      <c r="H190" s="34"/>
      <c r="I190" s="33"/>
      <c r="J190" s="58" t="str">
        <f t="shared" si="15"/>
        <v/>
      </c>
      <c r="K190" s="59" t="str">
        <f t="shared" si="16"/>
        <v/>
      </c>
      <c r="L190" s="42"/>
      <c r="M190" s="24" t="str">
        <f t="shared" si="17"/>
        <v/>
      </c>
    </row>
    <row r="191" spans="1:13" hidden="1" x14ac:dyDescent="0.3">
      <c r="A191" s="36"/>
      <c r="B191" s="37"/>
      <c r="C191" s="38"/>
      <c r="D191" s="39"/>
      <c r="E191" s="56" t="str">
        <f>IF(B191="","",(VLOOKUP(M191,Foglio2!$A$2:$E$33,5,FALSE)))</f>
        <v/>
      </c>
      <c r="F191" s="40"/>
      <c r="G191" s="41"/>
      <c r="H191" s="34"/>
      <c r="I191" s="33"/>
      <c r="J191" s="58" t="str">
        <f t="shared" si="15"/>
        <v/>
      </c>
      <c r="K191" s="59" t="str">
        <f t="shared" si="16"/>
        <v/>
      </c>
      <c r="L191" s="42"/>
      <c r="M191" s="24" t="str">
        <f t="shared" si="17"/>
        <v/>
      </c>
    </row>
    <row r="192" spans="1:13" hidden="1" x14ac:dyDescent="0.3">
      <c r="A192" s="36"/>
      <c r="B192" s="37"/>
      <c r="C192" s="38"/>
      <c r="D192" s="39"/>
      <c r="E192" s="56" t="str">
        <f>IF(B192="","",(VLOOKUP(M192,Foglio2!$A$2:$E$33,5,FALSE)))</f>
        <v/>
      </c>
      <c r="F192" s="40"/>
      <c r="G192" s="41"/>
      <c r="H192" s="34"/>
      <c r="I192" s="33"/>
      <c r="J192" s="58" t="str">
        <f t="shared" si="15"/>
        <v/>
      </c>
      <c r="K192" s="59" t="str">
        <f t="shared" si="16"/>
        <v/>
      </c>
      <c r="L192" s="42"/>
      <c r="M192" s="24" t="str">
        <f t="shared" si="17"/>
        <v/>
      </c>
    </row>
    <row r="193" spans="1:13" hidden="1" x14ac:dyDescent="0.3">
      <c r="A193" s="36"/>
      <c r="B193" s="37"/>
      <c r="C193" s="38"/>
      <c r="D193" s="39"/>
      <c r="E193" s="56" t="str">
        <f>IF(B193="","",(VLOOKUP(M193,Foglio2!$A$2:$E$33,5,FALSE)))</f>
        <v/>
      </c>
      <c r="F193" s="40"/>
      <c r="G193" s="41"/>
      <c r="H193" s="34"/>
      <c r="I193" s="33"/>
      <c r="J193" s="58" t="str">
        <f t="shared" si="15"/>
        <v/>
      </c>
      <c r="K193" s="59" t="str">
        <f t="shared" si="16"/>
        <v/>
      </c>
      <c r="L193" s="42"/>
      <c r="M193" s="24" t="str">
        <f t="shared" si="17"/>
        <v/>
      </c>
    </row>
    <row r="194" spans="1:13" hidden="1" x14ac:dyDescent="0.3">
      <c r="A194" s="36"/>
      <c r="B194" s="37"/>
      <c r="C194" s="38"/>
      <c r="D194" s="39"/>
      <c r="E194" s="56" t="str">
        <f>IF(B194="","",(VLOOKUP(M194,Foglio2!$A$2:$E$33,5,FALSE)))</f>
        <v/>
      </c>
      <c r="F194" s="40"/>
      <c r="G194" s="41"/>
      <c r="H194" s="34"/>
      <c r="I194" s="33"/>
      <c r="J194" s="58" t="str">
        <f t="shared" si="15"/>
        <v/>
      </c>
      <c r="K194" s="59" t="str">
        <f t="shared" si="16"/>
        <v/>
      </c>
      <c r="L194" s="42"/>
      <c r="M194" s="24" t="str">
        <f t="shared" si="17"/>
        <v/>
      </c>
    </row>
    <row r="195" spans="1:13" hidden="1" x14ac:dyDescent="0.3">
      <c r="A195" s="36"/>
      <c r="B195" s="37"/>
      <c r="C195" s="38"/>
      <c r="D195" s="39"/>
      <c r="E195" s="56" t="str">
        <f>IF(B195="","",(VLOOKUP(M195,Foglio2!$A$2:$E$33,5,FALSE)))</f>
        <v/>
      </c>
      <c r="F195" s="40"/>
      <c r="G195" s="41"/>
      <c r="H195" s="34"/>
      <c r="I195" s="33"/>
      <c r="J195" s="58" t="str">
        <f t="shared" si="15"/>
        <v/>
      </c>
      <c r="K195" s="59" t="str">
        <f t="shared" si="16"/>
        <v/>
      </c>
      <c r="L195" s="42"/>
      <c r="M195" s="24" t="str">
        <f t="shared" si="17"/>
        <v/>
      </c>
    </row>
    <row r="196" spans="1:13" hidden="1" x14ac:dyDescent="0.3">
      <c r="A196" s="36"/>
      <c r="B196" s="37"/>
      <c r="C196" s="38"/>
      <c r="D196" s="39"/>
      <c r="E196" s="56" t="str">
        <f>IF(B196="","",(VLOOKUP(M196,Foglio2!$A$2:$E$33,5,FALSE)))</f>
        <v/>
      </c>
      <c r="F196" s="40"/>
      <c r="G196" s="41"/>
      <c r="H196" s="34"/>
      <c r="I196" s="33"/>
      <c r="J196" s="58" t="str">
        <f t="shared" si="15"/>
        <v/>
      </c>
      <c r="K196" s="59" t="str">
        <f t="shared" si="16"/>
        <v/>
      </c>
      <c r="L196" s="42"/>
      <c r="M196" s="24" t="str">
        <f t="shared" si="17"/>
        <v/>
      </c>
    </row>
    <row r="197" spans="1:13" hidden="1" x14ac:dyDescent="0.3">
      <c r="A197" s="36"/>
      <c r="B197" s="37"/>
      <c r="C197" s="38"/>
      <c r="D197" s="39"/>
      <c r="E197" s="56" t="str">
        <f>IF(B197="","",(VLOOKUP(M197,Foglio2!$A$2:$E$33,5,FALSE)))</f>
        <v/>
      </c>
      <c r="F197" s="40"/>
      <c r="G197" s="41"/>
      <c r="H197" s="34"/>
      <c r="I197" s="33"/>
      <c r="J197" s="58" t="str">
        <f t="shared" si="15"/>
        <v/>
      </c>
      <c r="K197" s="59" t="str">
        <f t="shared" si="16"/>
        <v/>
      </c>
      <c r="L197" s="42"/>
      <c r="M197" s="24" t="str">
        <f t="shared" si="17"/>
        <v/>
      </c>
    </row>
    <row r="198" spans="1:13" hidden="1" x14ac:dyDescent="0.3">
      <c r="A198" s="36"/>
      <c r="B198" s="37"/>
      <c r="C198" s="38"/>
      <c r="D198" s="39"/>
      <c r="E198" s="56" t="str">
        <f>IF(B198="","",(VLOOKUP(M198,Foglio2!$A$2:$E$33,5,FALSE)))</f>
        <v/>
      </c>
      <c r="F198" s="40"/>
      <c r="G198" s="41"/>
      <c r="H198" s="34"/>
      <c r="I198" s="33"/>
      <c r="J198" s="58" t="str">
        <f t="shared" si="15"/>
        <v/>
      </c>
      <c r="K198" s="59" t="str">
        <f t="shared" si="16"/>
        <v/>
      </c>
      <c r="L198" s="42"/>
      <c r="M198" s="24" t="str">
        <f t="shared" si="17"/>
        <v/>
      </c>
    </row>
    <row r="199" spans="1:13" hidden="1" x14ac:dyDescent="0.3">
      <c r="A199" s="36"/>
      <c r="B199" s="37"/>
      <c r="C199" s="38"/>
      <c r="D199" s="39"/>
      <c r="E199" s="56" t="str">
        <f>IF(B199="","",(VLOOKUP(M199,Foglio2!$A$2:$E$33,5,FALSE)))</f>
        <v/>
      </c>
      <c r="F199" s="40"/>
      <c r="G199" s="41"/>
      <c r="H199" s="34"/>
      <c r="I199" s="33"/>
      <c r="J199" s="58" t="str">
        <f t="shared" si="15"/>
        <v/>
      </c>
      <c r="K199" s="59" t="str">
        <f t="shared" si="16"/>
        <v/>
      </c>
      <c r="L199" s="42"/>
      <c r="M199" s="24" t="str">
        <f t="shared" si="17"/>
        <v/>
      </c>
    </row>
    <row r="200" spans="1:13" hidden="1" x14ac:dyDescent="0.3">
      <c r="A200" s="36"/>
      <c r="B200" s="37"/>
      <c r="C200" s="38"/>
      <c r="D200" s="39"/>
      <c r="E200" s="56" t="str">
        <f>IF(B200="","",(VLOOKUP(M200,Foglio2!$A$2:$E$33,5,FALSE)))</f>
        <v/>
      </c>
      <c r="F200" s="40"/>
      <c r="G200" s="41"/>
      <c r="H200" s="34"/>
      <c r="I200" s="33"/>
      <c r="J200" s="58" t="str">
        <f t="shared" si="15"/>
        <v/>
      </c>
      <c r="K200" s="59" t="str">
        <f t="shared" si="16"/>
        <v/>
      </c>
      <c r="L200" s="42"/>
      <c r="M200" s="24" t="str">
        <f t="shared" si="17"/>
        <v/>
      </c>
    </row>
    <row r="201" spans="1:13" hidden="1" x14ac:dyDescent="0.3">
      <c r="A201" s="36"/>
      <c r="B201" s="37"/>
      <c r="C201" s="38"/>
      <c r="D201" s="39"/>
      <c r="E201" s="56" t="str">
        <f>IF(B201="","",(VLOOKUP(M201,Foglio2!$A$2:$E$33,5,FALSE)))</f>
        <v/>
      </c>
      <c r="F201" s="40"/>
      <c r="G201" s="41"/>
      <c r="H201" s="34"/>
      <c r="I201" s="33"/>
      <c r="J201" s="58" t="str">
        <f t="shared" si="15"/>
        <v/>
      </c>
      <c r="K201" s="59" t="str">
        <f t="shared" si="16"/>
        <v/>
      </c>
      <c r="L201" s="42"/>
      <c r="M201" s="24" t="str">
        <f t="shared" si="17"/>
        <v/>
      </c>
    </row>
    <row r="202" spans="1:13" hidden="1" x14ac:dyDescent="0.3">
      <c r="A202" s="36"/>
      <c r="B202" s="37"/>
      <c r="C202" s="38"/>
      <c r="D202" s="39"/>
      <c r="E202" s="56" t="str">
        <f>IF(B202="","",(VLOOKUP(M202,Foglio2!$A$2:$E$33,5,FALSE)))</f>
        <v/>
      </c>
      <c r="F202" s="40"/>
      <c r="G202" s="41"/>
      <c r="H202" s="34"/>
      <c r="I202" s="33"/>
      <c r="J202" s="58" t="str">
        <f t="shared" si="15"/>
        <v/>
      </c>
      <c r="K202" s="59" t="str">
        <f t="shared" si="16"/>
        <v/>
      </c>
      <c r="L202" s="42"/>
      <c r="M202" s="24" t="str">
        <f t="shared" si="17"/>
        <v/>
      </c>
    </row>
    <row r="203" spans="1:13" hidden="1" x14ac:dyDescent="0.3">
      <c r="A203" s="36"/>
      <c r="B203" s="37"/>
      <c r="C203" s="38"/>
      <c r="D203" s="39"/>
      <c r="E203" s="56" t="str">
        <f>IF(B203="","",(VLOOKUP(M203,Foglio2!$A$2:$E$33,5,FALSE)))</f>
        <v/>
      </c>
      <c r="F203" s="40"/>
      <c r="G203" s="41"/>
      <c r="H203" s="34"/>
      <c r="I203" s="33"/>
      <c r="J203" s="58" t="str">
        <f t="shared" si="15"/>
        <v/>
      </c>
      <c r="K203" s="59" t="str">
        <f t="shared" si="16"/>
        <v/>
      </c>
      <c r="L203" s="42"/>
      <c r="M203" s="24" t="str">
        <f t="shared" si="17"/>
        <v/>
      </c>
    </row>
    <row r="204" spans="1:13" hidden="1" x14ac:dyDescent="0.3">
      <c r="A204" s="36"/>
      <c r="B204" s="37"/>
      <c r="C204" s="38"/>
      <c r="D204" s="39"/>
      <c r="E204" s="56" t="str">
        <f>IF(B204="","",(VLOOKUP(M204,Foglio2!$A$2:$E$33,5,FALSE)))</f>
        <v/>
      </c>
      <c r="F204" s="40"/>
      <c r="G204" s="41"/>
      <c r="H204" s="34"/>
      <c r="I204" s="33"/>
      <c r="J204" s="58" t="str">
        <f t="shared" si="15"/>
        <v/>
      </c>
      <c r="K204" s="59" t="str">
        <f t="shared" si="16"/>
        <v/>
      </c>
      <c r="L204" s="42"/>
      <c r="M204" s="24" t="str">
        <f t="shared" si="17"/>
        <v/>
      </c>
    </row>
    <row r="205" spans="1:13" hidden="1" x14ac:dyDescent="0.3">
      <c r="A205" s="36"/>
      <c r="B205" s="37"/>
      <c r="C205" s="38"/>
      <c r="D205" s="39"/>
      <c r="E205" s="56" t="str">
        <f>IF(B205="","",(VLOOKUP(M205,Foglio2!$A$2:$E$33,5,FALSE)))</f>
        <v/>
      </c>
      <c r="F205" s="40"/>
      <c r="G205" s="41"/>
      <c r="H205" s="34"/>
      <c r="I205" s="33"/>
      <c r="J205" s="58" t="str">
        <f t="shared" si="15"/>
        <v/>
      </c>
      <c r="K205" s="59" t="str">
        <f t="shared" si="16"/>
        <v/>
      </c>
      <c r="L205" s="42"/>
      <c r="M205" s="24" t="str">
        <f t="shared" si="17"/>
        <v/>
      </c>
    </row>
    <row r="206" spans="1:13" hidden="1" x14ac:dyDescent="0.3">
      <c r="A206" s="36"/>
      <c r="B206" s="37"/>
      <c r="C206" s="38"/>
      <c r="D206" s="39"/>
      <c r="E206" s="56" t="str">
        <f>IF(B206="","",(VLOOKUP(M206,Foglio2!$A$2:$E$33,5,FALSE)))</f>
        <v/>
      </c>
      <c r="F206" s="40"/>
      <c r="G206" s="41"/>
      <c r="H206" s="34"/>
      <c r="I206" s="33"/>
      <c r="J206" s="58" t="str">
        <f t="shared" si="15"/>
        <v/>
      </c>
      <c r="K206" s="59" t="str">
        <f t="shared" si="16"/>
        <v/>
      </c>
      <c r="L206" s="42"/>
      <c r="M206" s="24" t="str">
        <f t="shared" si="17"/>
        <v/>
      </c>
    </row>
    <row r="207" spans="1:13" hidden="1" x14ac:dyDescent="0.3">
      <c r="A207" s="36"/>
      <c r="B207" s="37"/>
      <c r="C207" s="38"/>
      <c r="D207" s="39"/>
      <c r="E207" s="56" t="str">
        <f>IF(B207="","",(VLOOKUP(M207,Foglio2!$A$2:$E$33,5,FALSE)))</f>
        <v/>
      </c>
      <c r="F207" s="40"/>
      <c r="G207" s="41"/>
      <c r="H207" s="34"/>
      <c r="I207" s="33"/>
      <c r="J207" s="58" t="str">
        <f t="shared" si="15"/>
        <v/>
      </c>
      <c r="K207" s="59" t="str">
        <f t="shared" si="16"/>
        <v/>
      </c>
      <c r="L207" s="42"/>
      <c r="M207" s="24" t="str">
        <f t="shared" si="17"/>
        <v/>
      </c>
    </row>
    <row r="208" spans="1:13" hidden="1" x14ac:dyDescent="0.3">
      <c r="A208" s="36"/>
      <c r="B208" s="37"/>
      <c r="C208" s="38"/>
      <c r="D208" s="39"/>
      <c r="E208" s="56" t="str">
        <f>IF(B208="","",(VLOOKUP(M208,Foglio2!$A$2:$E$33,5,FALSE)))</f>
        <v/>
      </c>
      <c r="F208" s="40"/>
      <c r="G208" s="41"/>
      <c r="H208" s="34"/>
      <c r="I208" s="33"/>
      <c r="J208" s="58" t="str">
        <f t="shared" si="15"/>
        <v/>
      </c>
      <c r="K208" s="59" t="str">
        <f t="shared" si="16"/>
        <v/>
      </c>
      <c r="L208" s="42"/>
      <c r="M208" s="24" t="str">
        <f t="shared" si="17"/>
        <v/>
      </c>
    </row>
    <row r="209" spans="1:13" hidden="1" x14ac:dyDescent="0.3">
      <c r="A209" s="36"/>
      <c r="B209" s="37"/>
      <c r="C209" s="38"/>
      <c r="D209" s="39"/>
      <c r="E209" s="56" t="str">
        <f>IF(B209="","",(VLOOKUP(M209,Foglio2!$A$2:$E$33,5,FALSE)))</f>
        <v/>
      </c>
      <c r="F209" s="40"/>
      <c r="G209" s="41"/>
      <c r="H209" s="34"/>
      <c r="I209" s="33"/>
      <c r="J209" s="58" t="str">
        <f t="shared" si="15"/>
        <v/>
      </c>
      <c r="K209" s="59" t="str">
        <f t="shared" si="16"/>
        <v/>
      </c>
      <c r="L209" s="42"/>
      <c r="M209" s="24" t="str">
        <f t="shared" si="17"/>
        <v/>
      </c>
    </row>
    <row r="210" spans="1:13" hidden="1" x14ac:dyDescent="0.3">
      <c r="A210" s="36"/>
      <c r="B210" s="37"/>
      <c r="C210" s="38"/>
      <c r="D210" s="39"/>
      <c r="E210" s="56" t="str">
        <f>IF(B210="","",(VLOOKUP(M210,Foglio2!$A$2:$E$33,5,FALSE)))</f>
        <v/>
      </c>
      <c r="F210" s="40"/>
      <c r="G210" s="41"/>
      <c r="H210" s="34"/>
      <c r="I210" s="33"/>
      <c r="J210" s="58" t="str">
        <f t="shared" si="15"/>
        <v/>
      </c>
      <c r="K210" s="59" t="str">
        <f t="shared" si="16"/>
        <v/>
      </c>
      <c r="L210" s="42"/>
      <c r="M210" s="24" t="str">
        <f t="shared" si="17"/>
        <v/>
      </c>
    </row>
    <row r="211" spans="1:13" hidden="1" x14ac:dyDescent="0.3">
      <c r="A211" s="36"/>
      <c r="B211" s="37"/>
      <c r="C211" s="38"/>
      <c r="D211" s="39"/>
      <c r="E211" s="56" t="str">
        <f>IF(B211="","",(VLOOKUP(M211,Foglio2!$A$2:$E$33,5,FALSE)))</f>
        <v/>
      </c>
      <c r="F211" s="40"/>
      <c r="G211" s="41"/>
      <c r="H211" s="34"/>
      <c r="I211" s="33"/>
      <c r="J211" s="58" t="str">
        <f t="shared" si="15"/>
        <v/>
      </c>
      <c r="K211" s="59" t="str">
        <f t="shared" si="16"/>
        <v/>
      </c>
      <c r="L211" s="42"/>
      <c r="M211" s="24" t="str">
        <f t="shared" si="17"/>
        <v/>
      </c>
    </row>
    <row r="212" spans="1:13" hidden="1" x14ac:dyDescent="0.3">
      <c r="A212" s="36"/>
      <c r="B212" s="37"/>
      <c r="C212" s="38"/>
      <c r="D212" s="39"/>
      <c r="E212" s="56" t="str">
        <f>IF(B212="","",(VLOOKUP(M212,Foglio2!$A$2:$E$33,5,FALSE)))</f>
        <v/>
      </c>
      <c r="F212" s="40"/>
      <c r="G212" s="41"/>
      <c r="H212" s="34"/>
      <c r="I212" s="33"/>
      <c r="J212" s="58" t="str">
        <f t="shared" si="15"/>
        <v/>
      </c>
      <c r="K212" s="59" t="str">
        <f t="shared" si="16"/>
        <v/>
      </c>
      <c r="L212" s="42"/>
      <c r="M212" s="24" t="str">
        <f t="shared" si="17"/>
        <v/>
      </c>
    </row>
    <row r="213" spans="1:13" hidden="1" x14ac:dyDescent="0.3">
      <c r="A213" s="36"/>
      <c r="B213" s="37"/>
      <c r="C213" s="38"/>
      <c r="D213" s="39"/>
      <c r="E213" s="56" t="str">
        <f>IF(B213="","",(VLOOKUP(M213,Foglio2!$A$2:$E$33,5,FALSE)))</f>
        <v/>
      </c>
      <c r="F213" s="40"/>
      <c r="G213" s="41"/>
      <c r="H213" s="34"/>
      <c r="I213" s="33"/>
      <c r="J213" s="58" t="str">
        <f t="shared" si="15"/>
        <v/>
      </c>
      <c r="K213" s="59" t="str">
        <f t="shared" si="16"/>
        <v/>
      </c>
      <c r="L213" s="42"/>
      <c r="M213" s="24" t="str">
        <f t="shared" si="17"/>
        <v/>
      </c>
    </row>
    <row r="214" spans="1:13" hidden="1" x14ac:dyDescent="0.3">
      <c r="A214" s="36"/>
      <c r="B214" s="37"/>
      <c r="C214" s="38"/>
      <c r="D214" s="39"/>
      <c r="E214" s="56" t="str">
        <f>IF(B214="","",(VLOOKUP(M214,Foglio2!$A$2:$E$33,5,FALSE)))</f>
        <v/>
      </c>
      <c r="F214" s="40"/>
      <c r="G214" s="41"/>
      <c r="H214" s="34"/>
      <c r="I214" s="33"/>
      <c r="J214" s="58" t="str">
        <f t="shared" si="15"/>
        <v/>
      </c>
      <c r="K214" s="59" t="str">
        <f t="shared" si="16"/>
        <v/>
      </c>
      <c r="L214" s="42"/>
      <c r="M214" s="24" t="str">
        <f t="shared" si="17"/>
        <v/>
      </c>
    </row>
    <row r="215" spans="1:13" hidden="1" x14ac:dyDescent="0.3">
      <c r="A215" s="36"/>
      <c r="B215" s="37"/>
      <c r="C215" s="38"/>
      <c r="D215" s="39"/>
      <c r="E215" s="56" t="str">
        <f>IF(B215="","",(VLOOKUP(M215,Foglio2!$A$2:$E$33,5,FALSE)))</f>
        <v/>
      </c>
      <c r="F215" s="40"/>
      <c r="G215" s="41"/>
      <c r="H215" s="34"/>
      <c r="I215" s="33"/>
      <c r="J215" s="58" t="str">
        <f t="shared" si="15"/>
        <v/>
      </c>
      <c r="K215" s="59" t="str">
        <f t="shared" si="16"/>
        <v/>
      </c>
      <c r="L215" s="42"/>
      <c r="M215" s="24" t="str">
        <f t="shared" si="17"/>
        <v/>
      </c>
    </row>
    <row r="216" spans="1:13" hidden="1" x14ac:dyDescent="0.3">
      <c r="A216" s="36"/>
      <c r="B216" s="37"/>
      <c r="C216" s="38"/>
      <c r="D216" s="39"/>
      <c r="E216" s="56" t="str">
        <f>IF(B216="","",(VLOOKUP(M216,Foglio2!$A$2:$E$33,5,FALSE)))</f>
        <v/>
      </c>
      <c r="F216" s="40"/>
      <c r="G216" s="41"/>
      <c r="H216" s="34"/>
      <c r="I216" s="33"/>
      <c r="J216" s="58" t="str">
        <f t="shared" si="15"/>
        <v/>
      </c>
      <c r="K216" s="59" t="str">
        <f t="shared" si="16"/>
        <v/>
      </c>
      <c r="L216" s="42"/>
      <c r="M216" s="24" t="str">
        <f t="shared" si="17"/>
        <v/>
      </c>
    </row>
    <row r="217" spans="1:13" hidden="1" x14ac:dyDescent="0.3">
      <c r="A217" s="36"/>
      <c r="B217" s="37"/>
      <c r="C217" s="38"/>
      <c r="D217" s="39"/>
      <c r="E217" s="56" t="str">
        <f>IF(B217="","",(VLOOKUP(M217,Foglio2!$A$2:$E$33,5,FALSE)))</f>
        <v/>
      </c>
      <c r="F217" s="40"/>
      <c r="G217" s="41"/>
      <c r="H217" s="34"/>
      <c r="I217" s="33"/>
      <c r="J217" s="58" t="str">
        <f t="shared" si="15"/>
        <v/>
      </c>
      <c r="K217" s="59" t="str">
        <f t="shared" si="16"/>
        <v/>
      </c>
      <c r="L217" s="42"/>
      <c r="M217" s="24" t="str">
        <f t="shared" si="17"/>
        <v/>
      </c>
    </row>
    <row r="218" spans="1:13" hidden="1" x14ac:dyDescent="0.3">
      <c r="A218" s="36"/>
      <c r="B218" s="37"/>
      <c r="C218" s="38"/>
      <c r="D218" s="39"/>
      <c r="E218" s="56" t="str">
        <f>IF(B218="","",(VLOOKUP(M218,Foglio2!$A$2:$E$33,5,FALSE)))</f>
        <v/>
      </c>
      <c r="F218" s="40"/>
      <c r="G218" s="41"/>
      <c r="H218" s="34"/>
      <c r="I218" s="33"/>
      <c r="J218" s="58" t="str">
        <f t="shared" si="15"/>
        <v/>
      </c>
      <c r="K218" s="59" t="str">
        <f t="shared" si="16"/>
        <v/>
      </c>
      <c r="L218" s="42"/>
      <c r="M218" s="24" t="str">
        <f t="shared" si="17"/>
        <v/>
      </c>
    </row>
    <row r="219" spans="1:13" hidden="1" x14ac:dyDescent="0.3">
      <c r="A219" s="36"/>
      <c r="B219" s="37"/>
      <c r="C219" s="38"/>
      <c r="D219" s="39"/>
      <c r="E219" s="56" t="str">
        <f>IF(B219="","",(VLOOKUP(M219,Foglio2!$A$2:$E$33,5,FALSE)))</f>
        <v/>
      </c>
      <c r="F219" s="40"/>
      <c r="G219" s="41"/>
      <c r="H219" s="34"/>
      <c r="I219" s="33"/>
      <c r="J219" s="58" t="str">
        <f t="shared" si="15"/>
        <v/>
      </c>
      <c r="K219" s="59" t="str">
        <f t="shared" si="16"/>
        <v/>
      </c>
      <c r="L219" s="42"/>
      <c r="M219" s="24" t="str">
        <f t="shared" si="17"/>
        <v/>
      </c>
    </row>
    <row r="220" spans="1:13" hidden="1" x14ac:dyDescent="0.3">
      <c r="A220" s="36"/>
      <c r="B220" s="37"/>
      <c r="C220" s="38"/>
      <c r="D220" s="39"/>
      <c r="E220" s="56" t="str">
        <f>IF(B220="","",(VLOOKUP(M220,Foglio2!$A$2:$E$33,5,FALSE)))</f>
        <v/>
      </c>
      <c r="F220" s="40"/>
      <c r="G220" s="41"/>
      <c r="H220" s="34"/>
      <c r="I220" s="33"/>
      <c r="J220" s="58" t="str">
        <f t="shared" si="15"/>
        <v/>
      </c>
      <c r="K220" s="59" t="str">
        <f t="shared" si="16"/>
        <v/>
      </c>
      <c r="L220" s="42"/>
      <c r="M220" s="24" t="str">
        <f t="shared" si="17"/>
        <v/>
      </c>
    </row>
    <row r="221" spans="1:13" hidden="1" x14ac:dyDescent="0.3">
      <c r="A221" s="36"/>
      <c r="B221" s="37"/>
      <c r="C221" s="38"/>
      <c r="D221" s="39"/>
      <c r="E221" s="56" t="str">
        <f>IF(B221="","",(VLOOKUP(M221,Foglio2!$A$2:$E$33,5,FALSE)))</f>
        <v/>
      </c>
      <c r="F221" s="40"/>
      <c r="G221" s="41"/>
      <c r="H221" s="34"/>
      <c r="I221" s="33"/>
      <c r="J221" s="58" t="str">
        <f t="shared" si="15"/>
        <v/>
      </c>
      <c r="K221" s="59" t="str">
        <f t="shared" si="16"/>
        <v/>
      </c>
      <c r="L221" s="42"/>
      <c r="M221" s="24" t="str">
        <f t="shared" si="17"/>
        <v/>
      </c>
    </row>
    <row r="222" spans="1:13" hidden="1" x14ac:dyDescent="0.3">
      <c r="A222" s="36"/>
      <c r="B222" s="37"/>
      <c r="C222" s="38"/>
      <c r="D222" s="39"/>
      <c r="E222" s="56" t="str">
        <f>IF(B222="","",(VLOOKUP(M222,Foglio2!$A$2:$E$33,5,FALSE)))</f>
        <v/>
      </c>
      <c r="F222" s="40"/>
      <c r="G222" s="41"/>
      <c r="H222" s="34"/>
      <c r="I222" s="33"/>
      <c r="J222" s="58" t="str">
        <f t="shared" si="15"/>
        <v/>
      </c>
      <c r="K222" s="59" t="str">
        <f t="shared" si="16"/>
        <v/>
      </c>
      <c r="L222" s="42"/>
      <c r="M222" s="24" t="str">
        <f t="shared" si="17"/>
        <v/>
      </c>
    </row>
    <row r="223" spans="1:13" hidden="1" x14ac:dyDescent="0.3">
      <c r="A223" s="36"/>
      <c r="B223" s="37"/>
      <c r="C223" s="38"/>
      <c r="D223" s="39"/>
      <c r="E223" s="56" t="str">
        <f>IF(B223="","",(VLOOKUP(M223,Foglio2!$A$2:$E$33,5,FALSE)))</f>
        <v/>
      </c>
      <c r="F223" s="40"/>
      <c r="G223" s="41"/>
      <c r="H223" s="34"/>
      <c r="I223" s="33"/>
      <c r="J223" s="58" t="str">
        <f t="shared" si="15"/>
        <v/>
      </c>
      <c r="K223" s="59" t="str">
        <f t="shared" si="16"/>
        <v/>
      </c>
      <c r="L223" s="42"/>
      <c r="M223" s="24" t="str">
        <f t="shared" si="17"/>
        <v/>
      </c>
    </row>
    <row r="224" spans="1:13" hidden="1" x14ac:dyDescent="0.3">
      <c r="A224" s="36"/>
      <c r="B224" s="37"/>
      <c r="C224" s="38"/>
      <c r="D224" s="39"/>
      <c r="E224" s="56" t="str">
        <f>IF(B224="","",(VLOOKUP(M224,Foglio2!$A$2:$E$33,5,FALSE)))</f>
        <v/>
      </c>
      <c r="F224" s="40"/>
      <c r="G224" s="41"/>
      <c r="H224" s="34"/>
      <c r="I224" s="33"/>
      <c r="J224" s="58" t="str">
        <f t="shared" si="15"/>
        <v/>
      </c>
      <c r="K224" s="59" t="str">
        <f t="shared" si="16"/>
        <v/>
      </c>
      <c r="L224" s="42"/>
      <c r="M224" s="24" t="str">
        <f t="shared" si="17"/>
        <v/>
      </c>
    </row>
    <row r="225" spans="1:13" hidden="1" x14ac:dyDescent="0.3">
      <c r="A225" s="36"/>
      <c r="B225" s="37"/>
      <c r="C225" s="38"/>
      <c r="D225" s="39"/>
      <c r="E225" s="56" t="str">
        <f>IF(B225="","",(VLOOKUP(M225,Foglio2!$A$2:$E$33,5,FALSE)))</f>
        <v/>
      </c>
      <c r="F225" s="40"/>
      <c r="G225" s="41"/>
      <c r="H225" s="34"/>
      <c r="I225" s="33"/>
      <c r="J225" s="58" t="str">
        <f t="shared" si="15"/>
        <v/>
      </c>
      <c r="K225" s="59" t="str">
        <f t="shared" si="16"/>
        <v/>
      </c>
      <c r="L225" s="42"/>
      <c r="M225" s="24" t="str">
        <f t="shared" si="17"/>
        <v/>
      </c>
    </row>
    <row r="226" spans="1:13" hidden="1" x14ac:dyDescent="0.3">
      <c r="A226" s="36"/>
      <c r="B226" s="37"/>
      <c r="C226" s="38"/>
      <c r="D226" s="39"/>
      <c r="E226" s="56" t="str">
        <f>IF(B226="","",(VLOOKUP(M226,Foglio2!$A$2:$E$33,5,FALSE)))</f>
        <v/>
      </c>
      <c r="F226" s="40"/>
      <c r="G226" s="41"/>
      <c r="H226" s="34"/>
      <c r="I226" s="33"/>
      <c r="J226" s="58" t="str">
        <f t="shared" si="15"/>
        <v/>
      </c>
      <c r="K226" s="59" t="str">
        <f t="shared" si="16"/>
        <v/>
      </c>
      <c r="L226" s="42"/>
      <c r="M226" s="24" t="str">
        <f t="shared" si="17"/>
        <v/>
      </c>
    </row>
    <row r="227" spans="1:13" hidden="1" x14ac:dyDescent="0.3">
      <c r="A227" s="36"/>
      <c r="B227" s="37"/>
      <c r="C227" s="38"/>
      <c r="D227" s="39"/>
      <c r="E227" s="56" t="str">
        <f>IF(B227="","",(VLOOKUP(M227,Foglio2!$A$2:$E$33,5,FALSE)))</f>
        <v/>
      </c>
      <c r="F227" s="40"/>
      <c r="G227" s="41"/>
      <c r="H227" s="34"/>
      <c r="I227" s="33"/>
      <c r="J227" s="58" t="str">
        <f t="shared" si="15"/>
        <v/>
      </c>
      <c r="K227" s="59" t="str">
        <f t="shared" si="16"/>
        <v/>
      </c>
      <c r="L227" s="42"/>
      <c r="M227" s="24" t="str">
        <f t="shared" si="17"/>
        <v/>
      </c>
    </row>
    <row r="228" spans="1:13" hidden="1" x14ac:dyDescent="0.3">
      <c r="A228" s="36"/>
      <c r="B228" s="37"/>
      <c r="C228" s="38"/>
      <c r="D228" s="39"/>
      <c r="E228" s="56" t="str">
        <f>IF(B228="","",(VLOOKUP(M228,Foglio2!$A$2:$E$33,5,FALSE)))</f>
        <v/>
      </c>
      <c r="F228" s="40"/>
      <c r="G228" s="41"/>
      <c r="H228" s="34"/>
      <c r="I228" s="33"/>
      <c r="J228" s="58" t="str">
        <f t="shared" si="15"/>
        <v/>
      </c>
      <c r="K228" s="59" t="str">
        <f t="shared" si="16"/>
        <v/>
      </c>
      <c r="L228" s="42"/>
      <c r="M228" s="24" t="str">
        <f t="shared" si="17"/>
        <v/>
      </c>
    </row>
    <row r="229" spans="1:13" hidden="1" x14ac:dyDescent="0.3">
      <c r="A229" s="36"/>
      <c r="B229" s="37"/>
      <c r="C229" s="38"/>
      <c r="D229" s="39"/>
      <c r="E229" s="56" t="str">
        <f>IF(B229="","",(VLOOKUP(M229,Foglio2!$A$2:$E$33,5,FALSE)))</f>
        <v/>
      </c>
      <c r="F229" s="40"/>
      <c r="G229" s="41"/>
      <c r="H229" s="34"/>
      <c r="I229" s="33"/>
      <c r="J229" s="58" t="str">
        <f t="shared" si="15"/>
        <v/>
      </c>
      <c r="K229" s="59" t="str">
        <f t="shared" si="16"/>
        <v/>
      </c>
      <c r="L229" s="42"/>
      <c r="M229" s="24" t="str">
        <f t="shared" si="17"/>
        <v/>
      </c>
    </row>
    <row r="230" spans="1:13" hidden="1" x14ac:dyDescent="0.3">
      <c r="A230" s="36"/>
      <c r="B230" s="37"/>
      <c r="C230" s="38"/>
      <c r="D230" s="39"/>
      <c r="E230" s="56" t="str">
        <f>IF(B230="","",(VLOOKUP(M230,Foglio2!$A$2:$E$33,5,FALSE)))</f>
        <v/>
      </c>
      <c r="F230" s="40"/>
      <c r="G230" s="41"/>
      <c r="H230" s="34"/>
      <c r="I230" s="33"/>
      <c r="J230" s="58" t="str">
        <f t="shared" si="15"/>
        <v/>
      </c>
      <c r="K230" s="59" t="str">
        <f t="shared" si="16"/>
        <v/>
      </c>
      <c r="L230" s="42"/>
      <c r="M230" s="24" t="str">
        <f t="shared" si="17"/>
        <v/>
      </c>
    </row>
    <row r="231" spans="1:13" hidden="1" x14ac:dyDescent="0.3">
      <c r="A231" s="36"/>
      <c r="B231" s="37"/>
      <c r="C231" s="38"/>
      <c r="D231" s="39"/>
      <c r="E231" s="56" t="str">
        <f>IF(B231="","",(VLOOKUP(M231,Foglio2!$A$2:$E$33,5,FALSE)))</f>
        <v/>
      </c>
      <c r="F231" s="40"/>
      <c r="G231" s="41"/>
      <c r="H231" s="34"/>
      <c r="I231" s="33"/>
      <c r="J231" s="58" t="str">
        <f t="shared" si="15"/>
        <v/>
      </c>
      <c r="K231" s="59" t="str">
        <f t="shared" si="16"/>
        <v/>
      </c>
      <c r="L231" s="42"/>
      <c r="M231" s="24" t="str">
        <f t="shared" si="17"/>
        <v/>
      </c>
    </row>
    <row r="232" spans="1:13" hidden="1" x14ac:dyDescent="0.3">
      <c r="A232" s="36"/>
      <c r="B232" s="37"/>
      <c r="C232" s="38"/>
      <c r="D232" s="39"/>
      <c r="E232" s="56" t="str">
        <f>IF(B232="","",(VLOOKUP(M232,Foglio2!$A$2:$E$33,5,FALSE)))</f>
        <v/>
      </c>
      <c r="F232" s="40"/>
      <c r="G232" s="41"/>
      <c r="H232" s="34"/>
      <c r="I232" s="33"/>
      <c r="J232" s="58" t="str">
        <f t="shared" si="15"/>
        <v/>
      </c>
      <c r="K232" s="59" t="str">
        <f t="shared" si="16"/>
        <v/>
      </c>
      <c r="L232" s="42"/>
      <c r="M232" s="24" t="str">
        <f t="shared" si="17"/>
        <v/>
      </c>
    </row>
    <row r="233" spans="1:13" hidden="1" x14ac:dyDescent="0.3">
      <c r="A233" s="36"/>
      <c r="B233" s="37"/>
      <c r="C233" s="38"/>
      <c r="D233" s="39"/>
      <c r="E233" s="56" t="str">
        <f>IF(B233="","",(VLOOKUP(M233,Foglio2!$A$2:$E$33,5,FALSE)))</f>
        <v/>
      </c>
      <c r="F233" s="40"/>
      <c r="G233" s="41"/>
      <c r="H233" s="34"/>
      <c r="I233" s="33"/>
      <c r="J233" s="58" t="str">
        <f t="shared" si="15"/>
        <v/>
      </c>
      <c r="K233" s="59" t="str">
        <f t="shared" si="16"/>
        <v/>
      </c>
      <c r="L233" s="42"/>
      <c r="M233" s="24" t="str">
        <f t="shared" si="17"/>
        <v/>
      </c>
    </row>
    <row r="234" spans="1:13" hidden="1" x14ac:dyDescent="0.3">
      <c r="A234" s="36"/>
      <c r="B234" s="37"/>
      <c r="C234" s="38"/>
      <c r="D234" s="39"/>
      <c r="E234" s="56" t="str">
        <f>IF(B234="","",(VLOOKUP(M234,Foglio2!$A$2:$E$33,5,FALSE)))</f>
        <v/>
      </c>
      <c r="F234" s="40"/>
      <c r="G234" s="41"/>
      <c r="H234" s="34"/>
      <c r="I234" s="33"/>
      <c r="J234" s="58" t="str">
        <f t="shared" si="15"/>
        <v/>
      </c>
      <c r="K234" s="59" t="str">
        <f t="shared" si="16"/>
        <v/>
      </c>
      <c r="L234" s="42"/>
      <c r="M234" s="24" t="str">
        <f t="shared" si="17"/>
        <v/>
      </c>
    </row>
    <row r="235" spans="1:13" hidden="1" x14ac:dyDescent="0.3">
      <c r="A235" s="36"/>
      <c r="B235" s="37"/>
      <c r="C235" s="38"/>
      <c r="D235" s="39"/>
      <c r="E235" s="56" t="str">
        <f>IF(B235="","",(VLOOKUP(M235,Foglio2!$A$2:$E$33,5,FALSE)))</f>
        <v/>
      </c>
      <c r="F235" s="40"/>
      <c r="G235" s="41"/>
      <c r="H235" s="34"/>
      <c r="I235" s="33"/>
      <c r="J235" s="58" t="str">
        <f t="shared" si="15"/>
        <v/>
      </c>
      <c r="K235" s="59" t="str">
        <f t="shared" si="16"/>
        <v/>
      </c>
      <c r="L235" s="42"/>
      <c r="M235" s="24" t="str">
        <f t="shared" si="17"/>
        <v/>
      </c>
    </row>
    <row r="236" spans="1:13" hidden="1" x14ac:dyDescent="0.3">
      <c r="A236" s="36"/>
      <c r="B236" s="37"/>
      <c r="C236" s="38"/>
      <c r="D236" s="39"/>
      <c r="E236" s="56" t="str">
        <f>IF(B236="","",(VLOOKUP(M236,Foglio2!$A$2:$E$33,5,FALSE)))</f>
        <v/>
      </c>
      <c r="F236" s="40"/>
      <c r="G236" s="41"/>
      <c r="H236" s="34"/>
      <c r="I236" s="33"/>
      <c r="J236" s="58" t="str">
        <f t="shared" si="15"/>
        <v/>
      </c>
      <c r="K236" s="59" t="str">
        <f t="shared" si="16"/>
        <v/>
      </c>
      <c r="L236" s="42"/>
      <c r="M236" s="24" t="str">
        <f t="shared" si="17"/>
        <v/>
      </c>
    </row>
    <row r="237" spans="1:13" hidden="1" x14ac:dyDescent="0.3">
      <c r="A237" s="36"/>
      <c r="B237" s="37"/>
      <c r="C237" s="38"/>
      <c r="D237" s="39"/>
      <c r="E237" s="56" t="str">
        <f>IF(B237="","",(VLOOKUP(M237,Foglio2!$A$2:$E$33,5,FALSE)))</f>
        <v/>
      </c>
      <c r="F237" s="40"/>
      <c r="G237" s="41"/>
      <c r="H237" s="34"/>
      <c r="I237" s="33"/>
      <c r="J237" s="58" t="str">
        <f t="shared" si="15"/>
        <v/>
      </c>
      <c r="K237" s="59" t="str">
        <f t="shared" si="16"/>
        <v/>
      </c>
      <c r="L237" s="42"/>
      <c r="M237" s="24" t="str">
        <f t="shared" si="17"/>
        <v/>
      </c>
    </row>
    <row r="238" spans="1:13" hidden="1" x14ac:dyDescent="0.3">
      <c r="A238" s="36"/>
      <c r="B238" s="37"/>
      <c r="C238" s="38"/>
      <c r="D238" s="39"/>
      <c r="E238" s="56" t="str">
        <f>IF(B238="","",(VLOOKUP(M238,Foglio2!$A$2:$E$33,5,FALSE)))</f>
        <v/>
      </c>
      <c r="F238" s="40"/>
      <c r="G238" s="41"/>
      <c r="H238" s="34"/>
      <c r="I238" s="33"/>
      <c r="J238" s="58" t="str">
        <f t="shared" si="15"/>
        <v/>
      </c>
      <c r="K238" s="59" t="str">
        <f t="shared" si="16"/>
        <v/>
      </c>
      <c r="L238" s="42"/>
      <c r="M238" s="24" t="str">
        <f t="shared" si="17"/>
        <v/>
      </c>
    </row>
    <row r="239" spans="1:13" hidden="1" x14ac:dyDescent="0.3">
      <c r="A239" s="36"/>
      <c r="B239" s="37"/>
      <c r="C239" s="38"/>
      <c r="D239" s="39"/>
      <c r="E239" s="56" t="str">
        <f>IF(B239="","",(VLOOKUP(M239,Foglio2!$A$2:$E$33,5,FALSE)))</f>
        <v/>
      </c>
      <c r="F239" s="40"/>
      <c r="G239" s="41"/>
      <c r="H239" s="34"/>
      <c r="I239" s="33"/>
      <c r="J239" s="58" t="str">
        <f t="shared" si="15"/>
        <v/>
      </c>
      <c r="K239" s="59" t="str">
        <f t="shared" si="16"/>
        <v/>
      </c>
      <c r="L239" s="42"/>
      <c r="M239" s="24" t="str">
        <f t="shared" si="17"/>
        <v/>
      </c>
    </row>
    <row r="240" spans="1:13" hidden="1" x14ac:dyDescent="0.3">
      <c r="A240" s="36"/>
      <c r="B240" s="37"/>
      <c r="C240" s="38"/>
      <c r="D240" s="39"/>
      <c r="E240" s="56" t="str">
        <f>IF(B240="","",(VLOOKUP(M240,Foglio2!$A$2:$E$33,5,FALSE)))</f>
        <v/>
      </c>
      <c r="F240" s="40"/>
      <c r="G240" s="41"/>
      <c r="H240" s="34"/>
      <c r="I240" s="33"/>
      <c r="J240" s="58" t="str">
        <f t="shared" si="15"/>
        <v/>
      </c>
      <c r="K240" s="59" t="str">
        <f t="shared" si="16"/>
        <v/>
      </c>
      <c r="L240" s="42"/>
      <c r="M240" s="24" t="str">
        <f t="shared" si="17"/>
        <v/>
      </c>
    </row>
    <row r="241" spans="1:13" hidden="1" x14ac:dyDescent="0.3">
      <c r="A241" s="36"/>
      <c r="B241" s="37"/>
      <c r="C241" s="38"/>
      <c r="D241" s="39"/>
      <c r="E241" s="56" t="str">
        <f>IF(B241="","",(VLOOKUP(M241,Foglio2!$A$2:$E$33,5,FALSE)))</f>
        <v/>
      </c>
      <c r="F241" s="40"/>
      <c r="G241" s="41"/>
      <c r="H241" s="34"/>
      <c r="I241" s="33"/>
      <c r="J241" s="58" t="str">
        <f t="shared" si="15"/>
        <v/>
      </c>
      <c r="K241" s="59" t="str">
        <f t="shared" si="16"/>
        <v/>
      </c>
      <c r="L241" s="42"/>
      <c r="M241" s="24" t="str">
        <f t="shared" si="17"/>
        <v/>
      </c>
    </row>
    <row r="242" spans="1:13" hidden="1" x14ac:dyDescent="0.3">
      <c r="A242" s="36"/>
      <c r="B242" s="37"/>
      <c r="C242" s="38"/>
      <c r="D242" s="39"/>
      <c r="E242" s="56" t="str">
        <f>IF(B242="","",(VLOOKUP(M242,Foglio2!$A$2:$E$33,5,FALSE)))</f>
        <v/>
      </c>
      <c r="F242" s="40"/>
      <c r="G242" s="41"/>
      <c r="H242" s="34"/>
      <c r="I242" s="33"/>
      <c r="J242" s="58" t="str">
        <f t="shared" si="15"/>
        <v/>
      </c>
      <c r="K242" s="59" t="str">
        <f t="shared" si="16"/>
        <v/>
      </c>
      <c r="L242" s="42"/>
      <c r="M242" s="24" t="str">
        <f t="shared" si="17"/>
        <v/>
      </c>
    </row>
    <row r="243" spans="1:13" hidden="1" x14ac:dyDescent="0.3">
      <c r="A243" s="36"/>
      <c r="B243" s="37"/>
      <c r="C243" s="38"/>
      <c r="D243" s="39"/>
      <c r="E243" s="56" t="str">
        <f>IF(B243="","",(VLOOKUP(M243,Foglio2!$A$2:$E$33,5,FALSE)))</f>
        <v/>
      </c>
      <c r="F243" s="40"/>
      <c r="G243" s="41"/>
      <c r="H243" s="34"/>
      <c r="I243" s="33"/>
      <c r="J243" s="58" t="str">
        <f t="shared" si="15"/>
        <v/>
      </c>
      <c r="K243" s="59" t="str">
        <f t="shared" si="16"/>
        <v/>
      </c>
      <c r="L243" s="42"/>
      <c r="M243" s="24" t="str">
        <f t="shared" si="17"/>
        <v/>
      </c>
    </row>
    <row r="244" spans="1:13" hidden="1" x14ac:dyDescent="0.3">
      <c r="A244" s="36"/>
      <c r="B244" s="37"/>
      <c r="C244" s="38"/>
      <c r="D244" s="39"/>
      <c r="E244" s="56" t="str">
        <f>IF(B244="","",(VLOOKUP(M244,Foglio2!$A$2:$E$33,5,FALSE)))</f>
        <v/>
      </c>
      <c r="F244" s="40"/>
      <c r="G244" s="41"/>
      <c r="H244" s="34"/>
      <c r="I244" s="33"/>
      <c r="J244" s="58" t="str">
        <f t="shared" si="15"/>
        <v/>
      </c>
      <c r="K244" s="59" t="str">
        <f t="shared" si="16"/>
        <v/>
      </c>
      <c r="L244" s="42"/>
      <c r="M244" s="24" t="str">
        <f t="shared" si="17"/>
        <v/>
      </c>
    </row>
    <row r="245" spans="1:13" hidden="1" x14ac:dyDescent="0.3">
      <c r="A245" s="36"/>
      <c r="B245" s="37"/>
      <c r="C245" s="38"/>
      <c r="D245" s="39"/>
      <c r="E245" s="56" t="str">
        <f>IF(B245="","",(VLOOKUP(M245,Foglio2!$A$2:$E$33,5,FALSE)))</f>
        <v/>
      </c>
      <c r="F245" s="40"/>
      <c r="G245" s="41"/>
      <c r="H245" s="34"/>
      <c r="I245" s="33"/>
      <c r="J245" s="58" t="str">
        <f t="shared" si="15"/>
        <v/>
      </c>
      <c r="K245" s="59" t="str">
        <f t="shared" si="16"/>
        <v/>
      </c>
      <c r="L245" s="42"/>
      <c r="M245" s="24" t="str">
        <f t="shared" si="17"/>
        <v/>
      </c>
    </row>
    <row r="246" spans="1:13" hidden="1" x14ac:dyDescent="0.3">
      <c r="A246" s="36"/>
      <c r="B246" s="37"/>
      <c r="C246" s="38"/>
      <c r="D246" s="39"/>
      <c r="E246" s="56" t="str">
        <f>IF(B246="","",(VLOOKUP(M246,Foglio2!$A$2:$E$33,5,FALSE)))</f>
        <v/>
      </c>
      <c r="F246" s="40"/>
      <c r="G246" s="41"/>
      <c r="H246" s="34"/>
      <c r="I246" s="33"/>
      <c r="J246" s="58" t="str">
        <f t="shared" ref="J246:J300" si="18">IFERROR(I246/H246, "")</f>
        <v/>
      </c>
      <c r="K246" s="59" t="str">
        <f t="shared" ref="K246:K300" si="19">IF(I246="","",I246-H246)</f>
        <v/>
      </c>
      <c r="L246" s="42"/>
      <c r="M246" s="24" t="str">
        <f t="shared" ref="M246:M300" si="20">CONCATENATE(B246,C246,D246)</f>
        <v/>
      </c>
    </row>
    <row r="247" spans="1:13" hidden="1" x14ac:dyDescent="0.3">
      <c r="A247" s="36"/>
      <c r="B247" s="37"/>
      <c r="C247" s="38"/>
      <c r="D247" s="39"/>
      <c r="E247" s="56" t="str">
        <f>IF(B247="","",(VLOOKUP(M247,Foglio2!$A$2:$E$33,5,FALSE)))</f>
        <v/>
      </c>
      <c r="F247" s="40"/>
      <c r="G247" s="41"/>
      <c r="H247" s="34"/>
      <c r="I247" s="33"/>
      <c r="J247" s="58" t="str">
        <f t="shared" si="18"/>
        <v/>
      </c>
      <c r="K247" s="59" t="str">
        <f t="shared" si="19"/>
        <v/>
      </c>
      <c r="L247" s="42"/>
      <c r="M247" s="24" t="str">
        <f t="shared" si="20"/>
        <v/>
      </c>
    </row>
    <row r="248" spans="1:13" hidden="1" x14ac:dyDescent="0.3">
      <c r="A248" s="36"/>
      <c r="B248" s="37"/>
      <c r="C248" s="38"/>
      <c r="D248" s="39"/>
      <c r="E248" s="56" t="str">
        <f>IF(B248="","",(VLOOKUP(M248,Foglio2!$A$2:$E$33,5,FALSE)))</f>
        <v/>
      </c>
      <c r="F248" s="40"/>
      <c r="G248" s="41"/>
      <c r="H248" s="34"/>
      <c r="I248" s="33"/>
      <c r="J248" s="58" t="str">
        <f t="shared" si="18"/>
        <v/>
      </c>
      <c r="K248" s="59" t="str">
        <f t="shared" si="19"/>
        <v/>
      </c>
      <c r="L248" s="42"/>
      <c r="M248" s="24" t="str">
        <f t="shared" si="20"/>
        <v/>
      </c>
    </row>
    <row r="249" spans="1:13" hidden="1" x14ac:dyDescent="0.3">
      <c r="A249" s="36"/>
      <c r="B249" s="37"/>
      <c r="C249" s="38"/>
      <c r="D249" s="39"/>
      <c r="E249" s="56" t="str">
        <f>IF(B249="","",(VLOOKUP(M249,Foglio2!$A$2:$E$33,5,FALSE)))</f>
        <v/>
      </c>
      <c r="F249" s="40"/>
      <c r="G249" s="41"/>
      <c r="H249" s="34"/>
      <c r="I249" s="33"/>
      <c r="J249" s="58" t="str">
        <f t="shared" si="18"/>
        <v/>
      </c>
      <c r="K249" s="59" t="str">
        <f t="shared" si="19"/>
        <v/>
      </c>
      <c r="L249" s="42"/>
      <c r="M249" s="24" t="str">
        <f t="shared" si="20"/>
        <v/>
      </c>
    </row>
    <row r="250" spans="1:13" hidden="1" x14ac:dyDescent="0.3">
      <c r="A250" s="36"/>
      <c r="B250" s="37"/>
      <c r="C250" s="38"/>
      <c r="D250" s="39"/>
      <c r="E250" s="56" t="str">
        <f>IF(B250="","",(VLOOKUP(M250,Foglio2!$A$2:$E$33,5,FALSE)))</f>
        <v/>
      </c>
      <c r="F250" s="40"/>
      <c r="G250" s="41"/>
      <c r="H250" s="34"/>
      <c r="I250" s="33"/>
      <c r="J250" s="58" t="str">
        <f t="shared" si="18"/>
        <v/>
      </c>
      <c r="K250" s="59" t="str">
        <f t="shared" si="19"/>
        <v/>
      </c>
      <c r="L250" s="42"/>
      <c r="M250" s="24" t="str">
        <f t="shared" si="20"/>
        <v/>
      </c>
    </row>
    <row r="251" spans="1:13" hidden="1" x14ac:dyDescent="0.3">
      <c r="A251" s="36"/>
      <c r="B251" s="37"/>
      <c r="C251" s="38"/>
      <c r="D251" s="39"/>
      <c r="E251" s="56" t="str">
        <f>IF(B251="","",(VLOOKUP(M251,Foglio2!$A$2:$E$33,5,FALSE)))</f>
        <v/>
      </c>
      <c r="F251" s="40"/>
      <c r="G251" s="41"/>
      <c r="H251" s="34"/>
      <c r="I251" s="33"/>
      <c r="J251" s="58" t="str">
        <f t="shared" si="18"/>
        <v/>
      </c>
      <c r="K251" s="59" t="str">
        <f t="shared" si="19"/>
        <v/>
      </c>
      <c r="L251" s="42"/>
      <c r="M251" s="24" t="str">
        <f t="shared" si="20"/>
        <v/>
      </c>
    </row>
    <row r="252" spans="1:13" hidden="1" x14ac:dyDescent="0.3">
      <c r="A252" s="36"/>
      <c r="B252" s="37"/>
      <c r="C252" s="38"/>
      <c r="D252" s="39"/>
      <c r="E252" s="56" t="str">
        <f>IF(B252="","",(VLOOKUP(M252,Foglio2!$A$2:$E$33,5,FALSE)))</f>
        <v/>
      </c>
      <c r="F252" s="40"/>
      <c r="G252" s="41"/>
      <c r="H252" s="34"/>
      <c r="I252" s="33"/>
      <c r="J252" s="58" t="str">
        <f t="shared" si="18"/>
        <v/>
      </c>
      <c r="K252" s="59" t="str">
        <f t="shared" si="19"/>
        <v/>
      </c>
      <c r="L252" s="42"/>
      <c r="M252" s="24" t="str">
        <f t="shared" si="20"/>
        <v/>
      </c>
    </row>
    <row r="253" spans="1:13" hidden="1" x14ac:dyDescent="0.3">
      <c r="A253" s="36"/>
      <c r="B253" s="37"/>
      <c r="C253" s="38"/>
      <c r="D253" s="39"/>
      <c r="E253" s="56" t="str">
        <f>IF(B253="","",(VLOOKUP(M253,Foglio2!$A$2:$E$33,5,FALSE)))</f>
        <v/>
      </c>
      <c r="F253" s="40"/>
      <c r="G253" s="41"/>
      <c r="H253" s="34"/>
      <c r="I253" s="33"/>
      <c r="J253" s="58" t="str">
        <f t="shared" si="18"/>
        <v/>
      </c>
      <c r="K253" s="59" t="str">
        <f t="shared" si="19"/>
        <v/>
      </c>
      <c r="L253" s="42"/>
      <c r="M253" s="24" t="str">
        <f t="shared" si="20"/>
        <v/>
      </c>
    </row>
    <row r="254" spans="1:13" hidden="1" x14ac:dyDescent="0.3">
      <c r="A254" s="36"/>
      <c r="B254" s="37"/>
      <c r="C254" s="38"/>
      <c r="D254" s="39"/>
      <c r="E254" s="56" t="str">
        <f>IF(B254="","",(VLOOKUP(M254,Foglio2!$A$2:$E$33,5,FALSE)))</f>
        <v/>
      </c>
      <c r="F254" s="40"/>
      <c r="G254" s="41"/>
      <c r="H254" s="34"/>
      <c r="I254" s="33"/>
      <c r="J254" s="58" t="str">
        <f t="shared" si="18"/>
        <v/>
      </c>
      <c r="K254" s="59" t="str">
        <f t="shared" si="19"/>
        <v/>
      </c>
      <c r="L254" s="42"/>
      <c r="M254" s="24" t="str">
        <f t="shared" si="20"/>
        <v/>
      </c>
    </row>
    <row r="255" spans="1:13" hidden="1" x14ac:dyDescent="0.3">
      <c r="A255" s="36"/>
      <c r="B255" s="37"/>
      <c r="C255" s="38"/>
      <c r="D255" s="39"/>
      <c r="E255" s="56" t="str">
        <f>IF(B255="","",(VLOOKUP(M255,Foglio2!$A$2:$E$33,5,FALSE)))</f>
        <v/>
      </c>
      <c r="F255" s="40"/>
      <c r="G255" s="41"/>
      <c r="H255" s="34"/>
      <c r="I255" s="33"/>
      <c r="J255" s="58" t="str">
        <f t="shared" si="18"/>
        <v/>
      </c>
      <c r="K255" s="59" t="str">
        <f t="shared" si="19"/>
        <v/>
      </c>
      <c r="L255" s="42"/>
      <c r="M255" s="24" t="str">
        <f t="shared" si="20"/>
        <v/>
      </c>
    </row>
    <row r="256" spans="1:13" hidden="1" x14ac:dyDescent="0.3">
      <c r="A256" s="36"/>
      <c r="B256" s="37"/>
      <c r="C256" s="38"/>
      <c r="D256" s="39"/>
      <c r="E256" s="56" t="str">
        <f>IF(B256="","",(VLOOKUP(M256,Foglio2!$A$2:$E$33,5,FALSE)))</f>
        <v/>
      </c>
      <c r="F256" s="40"/>
      <c r="G256" s="41"/>
      <c r="H256" s="34"/>
      <c r="I256" s="33"/>
      <c r="J256" s="58" t="str">
        <f t="shared" si="18"/>
        <v/>
      </c>
      <c r="K256" s="59" t="str">
        <f t="shared" si="19"/>
        <v/>
      </c>
      <c r="L256" s="42"/>
      <c r="M256" s="24" t="str">
        <f t="shared" si="20"/>
        <v/>
      </c>
    </row>
    <row r="257" spans="1:13" hidden="1" x14ac:dyDescent="0.3">
      <c r="A257" s="36"/>
      <c r="B257" s="37"/>
      <c r="C257" s="38"/>
      <c r="D257" s="39"/>
      <c r="E257" s="56" t="str">
        <f>IF(B257="","",(VLOOKUP(M257,Foglio2!$A$2:$E$33,5,FALSE)))</f>
        <v/>
      </c>
      <c r="F257" s="40"/>
      <c r="G257" s="41"/>
      <c r="H257" s="34"/>
      <c r="I257" s="33"/>
      <c r="J257" s="58" t="str">
        <f t="shared" si="18"/>
        <v/>
      </c>
      <c r="K257" s="59" t="str">
        <f t="shared" si="19"/>
        <v/>
      </c>
      <c r="L257" s="42"/>
      <c r="M257" s="24" t="str">
        <f t="shared" si="20"/>
        <v/>
      </c>
    </row>
    <row r="258" spans="1:13" hidden="1" x14ac:dyDescent="0.3">
      <c r="A258" s="36"/>
      <c r="B258" s="37"/>
      <c r="C258" s="38"/>
      <c r="D258" s="39"/>
      <c r="E258" s="56" t="str">
        <f>IF(B258="","",(VLOOKUP(M258,Foglio2!$A$2:$E$33,5,FALSE)))</f>
        <v/>
      </c>
      <c r="F258" s="40"/>
      <c r="G258" s="41"/>
      <c r="H258" s="34"/>
      <c r="I258" s="33"/>
      <c r="J258" s="58" t="str">
        <f t="shared" si="18"/>
        <v/>
      </c>
      <c r="K258" s="59" t="str">
        <f t="shared" si="19"/>
        <v/>
      </c>
      <c r="L258" s="42"/>
      <c r="M258" s="24" t="str">
        <f t="shared" si="20"/>
        <v/>
      </c>
    </row>
    <row r="259" spans="1:13" hidden="1" x14ac:dyDescent="0.3">
      <c r="A259" s="36"/>
      <c r="B259" s="37"/>
      <c r="C259" s="38"/>
      <c r="D259" s="39"/>
      <c r="E259" s="56" t="str">
        <f>IF(B259="","",(VLOOKUP(M259,Foglio2!$A$2:$E$33,5,FALSE)))</f>
        <v/>
      </c>
      <c r="F259" s="40"/>
      <c r="G259" s="41"/>
      <c r="H259" s="34"/>
      <c r="I259" s="33"/>
      <c r="J259" s="58" t="str">
        <f t="shared" si="18"/>
        <v/>
      </c>
      <c r="K259" s="59" t="str">
        <f t="shared" si="19"/>
        <v/>
      </c>
      <c r="L259" s="42"/>
      <c r="M259" s="24" t="str">
        <f t="shared" si="20"/>
        <v/>
      </c>
    </row>
    <row r="260" spans="1:13" hidden="1" x14ac:dyDescent="0.3">
      <c r="A260" s="36"/>
      <c r="B260" s="37"/>
      <c r="C260" s="38"/>
      <c r="D260" s="39"/>
      <c r="E260" s="56" t="str">
        <f>IF(B260="","",(VLOOKUP(M260,Foglio2!$A$2:$E$33,5,FALSE)))</f>
        <v/>
      </c>
      <c r="F260" s="40"/>
      <c r="G260" s="41"/>
      <c r="H260" s="34"/>
      <c r="I260" s="33"/>
      <c r="J260" s="58" t="str">
        <f t="shared" si="18"/>
        <v/>
      </c>
      <c r="K260" s="59" t="str">
        <f t="shared" si="19"/>
        <v/>
      </c>
      <c r="L260" s="42"/>
      <c r="M260" s="24" t="str">
        <f t="shared" si="20"/>
        <v/>
      </c>
    </row>
    <row r="261" spans="1:13" hidden="1" x14ac:dyDescent="0.3">
      <c r="A261" s="36"/>
      <c r="B261" s="37"/>
      <c r="C261" s="38"/>
      <c r="D261" s="39"/>
      <c r="E261" s="56" t="str">
        <f>IF(B261="","",(VLOOKUP(M261,Foglio2!$A$2:$E$33,5,FALSE)))</f>
        <v/>
      </c>
      <c r="F261" s="40"/>
      <c r="G261" s="41"/>
      <c r="H261" s="34"/>
      <c r="I261" s="33"/>
      <c r="J261" s="58" t="str">
        <f t="shared" si="18"/>
        <v/>
      </c>
      <c r="K261" s="59" t="str">
        <f t="shared" si="19"/>
        <v/>
      </c>
      <c r="L261" s="42"/>
      <c r="M261" s="24" t="str">
        <f t="shared" si="20"/>
        <v/>
      </c>
    </row>
    <row r="262" spans="1:13" hidden="1" x14ac:dyDescent="0.3">
      <c r="A262" s="36"/>
      <c r="B262" s="37"/>
      <c r="C262" s="38"/>
      <c r="D262" s="39"/>
      <c r="E262" s="56" t="str">
        <f>IF(B262="","",(VLOOKUP(M262,Foglio2!$A$2:$E$33,5,FALSE)))</f>
        <v/>
      </c>
      <c r="F262" s="40"/>
      <c r="G262" s="41"/>
      <c r="H262" s="34"/>
      <c r="I262" s="33"/>
      <c r="J262" s="58" t="str">
        <f t="shared" si="18"/>
        <v/>
      </c>
      <c r="K262" s="59" t="str">
        <f t="shared" si="19"/>
        <v/>
      </c>
      <c r="L262" s="42"/>
      <c r="M262" s="24" t="str">
        <f t="shared" si="20"/>
        <v/>
      </c>
    </row>
    <row r="263" spans="1:13" hidden="1" x14ac:dyDescent="0.3">
      <c r="A263" s="36"/>
      <c r="B263" s="37"/>
      <c r="C263" s="38"/>
      <c r="D263" s="39"/>
      <c r="E263" s="56" t="str">
        <f>IF(B263="","",(VLOOKUP(M263,Foglio2!$A$2:$E$33,5,FALSE)))</f>
        <v/>
      </c>
      <c r="F263" s="40"/>
      <c r="G263" s="41"/>
      <c r="H263" s="34"/>
      <c r="I263" s="33"/>
      <c r="J263" s="58" t="str">
        <f t="shared" si="18"/>
        <v/>
      </c>
      <c r="K263" s="59" t="str">
        <f t="shared" si="19"/>
        <v/>
      </c>
      <c r="L263" s="42"/>
      <c r="M263" s="24" t="str">
        <f t="shared" si="20"/>
        <v/>
      </c>
    </row>
    <row r="264" spans="1:13" hidden="1" x14ac:dyDescent="0.3">
      <c r="A264" s="36"/>
      <c r="B264" s="37"/>
      <c r="C264" s="38"/>
      <c r="D264" s="39"/>
      <c r="E264" s="56" t="str">
        <f>IF(B264="","",(VLOOKUP(M264,Foglio2!$A$2:$E$33,5,FALSE)))</f>
        <v/>
      </c>
      <c r="F264" s="40"/>
      <c r="G264" s="41"/>
      <c r="H264" s="34"/>
      <c r="I264" s="33"/>
      <c r="J264" s="58" t="str">
        <f t="shared" si="18"/>
        <v/>
      </c>
      <c r="K264" s="59" t="str">
        <f t="shared" si="19"/>
        <v/>
      </c>
      <c r="L264" s="42"/>
      <c r="M264" s="24" t="str">
        <f t="shared" si="20"/>
        <v/>
      </c>
    </row>
    <row r="265" spans="1:13" hidden="1" x14ac:dyDescent="0.3">
      <c r="A265" s="36"/>
      <c r="B265" s="37"/>
      <c r="C265" s="38"/>
      <c r="D265" s="39"/>
      <c r="E265" s="56" t="str">
        <f>IF(B265="","",(VLOOKUP(M265,Foglio2!$A$2:$E$33,5,FALSE)))</f>
        <v/>
      </c>
      <c r="F265" s="40"/>
      <c r="G265" s="41"/>
      <c r="H265" s="34"/>
      <c r="I265" s="33"/>
      <c r="J265" s="58" t="str">
        <f t="shared" si="18"/>
        <v/>
      </c>
      <c r="K265" s="59" t="str">
        <f t="shared" si="19"/>
        <v/>
      </c>
      <c r="L265" s="42"/>
      <c r="M265" s="24" t="str">
        <f t="shared" si="20"/>
        <v/>
      </c>
    </row>
    <row r="266" spans="1:13" hidden="1" x14ac:dyDescent="0.3">
      <c r="A266" s="36"/>
      <c r="B266" s="37"/>
      <c r="C266" s="38"/>
      <c r="D266" s="39"/>
      <c r="E266" s="56" t="str">
        <f>IF(B266="","",(VLOOKUP(M266,Foglio2!$A$2:$E$33,5,FALSE)))</f>
        <v/>
      </c>
      <c r="F266" s="40"/>
      <c r="G266" s="41"/>
      <c r="H266" s="34"/>
      <c r="I266" s="33"/>
      <c r="J266" s="58" t="str">
        <f t="shared" si="18"/>
        <v/>
      </c>
      <c r="K266" s="59" t="str">
        <f t="shared" si="19"/>
        <v/>
      </c>
      <c r="L266" s="42"/>
      <c r="M266" s="24" t="str">
        <f t="shared" si="20"/>
        <v/>
      </c>
    </row>
    <row r="267" spans="1:13" hidden="1" x14ac:dyDescent="0.3">
      <c r="A267" s="36"/>
      <c r="B267" s="37"/>
      <c r="C267" s="38"/>
      <c r="D267" s="39"/>
      <c r="E267" s="56" t="str">
        <f>IF(B267="","",(VLOOKUP(M267,Foglio2!$A$2:$E$33,5,FALSE)))</f>
        <v/>
      </c>
      <c r="F267" s="40"/>
      <c r="G267" s="41"/>
      <c r="H267" s="34"/>
      <c r="I267" s="33"/>
      <c r="J267" s="58" t="str">
        <f t="shared" si="18"/>
        <v/>
      </c>
      <c r="K267" s="59" t="str">
        <f t="shared" si="19"/>
        <v/>
      </c>
      <c r="L267" s="42"/>
      <c r="M267" s="24" t="str">
        <f t="shared" si="20"/>
        <v/>
      </c>
    </row>
    <row r="268" spans="1:13" hidden="1" x14ac:dyDescent="0.3">
      <c r="A268" s="36"/>
      <c r="B268" s="37"/>
      <c r="C268" s="38"/>
      <c r="D268" s="39"/>
      <c r="E268" s="56" t="str">
        <f>IF(B268="","",(VLOOKUP(M268,Foglio2!$A$2:$E$33,5,FALSE)))</f>
        <v/>
      </c>
      <c r="F268" s="40"/>
      <c r="G268" s="41"/>
      <c r="H268" s="34"/>
      <c r="I268" s="33"/>
      <c r="J268" s="58" t="str">
        <f t="shared" si="18"/>
        <v/>
      </c>
      <c r="K268" s="59" t="str">
        <f t="shared" si="19"/>
        <v/>
      </c>
      <c r="L268" s="42"/>
      <c r="M268" s="24" t="str">
        <f t="shared" si="20"/>
        <v/>
      </c>
    </row>
    <row r="269" spans="1:13" hidden="1" x14ac:dyDescent="0.3">
      <c r="A269" s="36"/>
      <c r="B269" s="37"/>
      <c r="C269" s="38"/>
      <c r="D269" s="39"/>
      <c r="E269" s="56" t="str">
        <f>IF(B269="","",(VLOOKUP(M269,Foglio2!$A$2:$E$33,5,FALSE)))</f>
        <v/>
      </c>
      <c r="F269" s="40"/>
      <c r="G269" s="41"/>
      <c r="H269" s="34"/>
      <c r="I269" s="33"/>
      <c r="J269" s="58" t="str">
        <f t="shared" si="18"/>
        <v/>
      </c>
      <c r="K269" s="59" t="str">
        <f t="shared" si="19"/>
        <v/>
      </c>
      <c r="L269" s="42"/>
      <c r="M269" s="24" t="str">
        <f t="shared" si="20"/>
        <v/>
      </c>
    </row>
    <row r="270" spans="1:13" hidden="1" x14ac:dyDescent="0.3">
      <c r="A270" s="36"/>
      <c r="B270" s="37"/>
      <c r="C270" s="38"/>
      <c r="D270" s="39"/>
      <c r="E270" s="56" t="str">
        <f>IF(B270="","",(VLOOKUP(M270,Foglio2!$A$2:$E$33,5,FALSE)))</f>
        <v/>
      </c>
      <c r="F270" s="40"/>
      <c r="G270" s="41"/>
      <c r="H270" s="34"/>
      <c r="I270" s="33"/>
      <c r="J270" s="58" t="str">
        <f t="shared" si="18"/>
        <v/>
      </c>
      <c r="K270" s="59" t="str">
        <f t="shared" si="19"/>
        <v/>
      </c>
      <c r="L270" s="42"/>
      <c r="M270" s="24" t="str">
        <f t="shared" si="20"/>
        <v/>
      </c>
    </row>
    <row r="271" spans="1:13" hidden="1" x14ac:dyDescent="0.3">
      <c r="A271" s="36"/>
      <c r="B271" s="37"/>
      <c r="C271" s="38"/>
      <c r="D271" s="39"/>
      <c r="E271" s="56" t="str">
        <f>IF(B271="","",(VLOOKUP(M271,Foglio2!$A$2:$E$33,5,FALSE)))</f>
        <v/>
      </c>
      <c r="F271" s="40"/>
      <c r="G271" s="41"/>
      <c r="H271" s="34"/>
      <c r="I271" s="33"/>
      <c r="J271" s="58" t="str">
        <f t="shared" si="18"/>
        <v/>
      </c>
      <c r="K271" s="59" t="str">
        <f t="shared" si="19"/>
        <v/>
      </c>
      <c r="L271" s="42"/>
      <c r="M271" s="24" t="str">
        <f t="shared" si="20"/>
        <v/>
      </c>
    </row>
    <row r="272" spans="1:13" hidden="1" x14ac:dyDescent="0.3">
      <c r="A272" s="36"/>
      <c r="B272" s="37"/>
      <c r="C272" s="38"/>
      <c r="D272" s="39"/>
      <c r="E272" s="56" t="str">
        <f>IF(B272="","",(VLOOKUP(M272,Foglio2!$A$2:$E$33,5,FALSE)))</f>
        <v/>
      </c>
      <c r="F272" s="40"/>
      <c r="G272" s="41"/>
      <c r="H272" s="34"/>
      <c r="I272" s="33"/>
      <c r="J272" s="58" t="str">
        <f t="shared" si="18"/>
        <v/>
      </c>
      <c r="K272" s="59" t="str">
        <f t="shared" si="19"/>
        <v/>
      </c>
      <c r="L272" s="42"/>
      <c r="M272" s="24" t="str">
        <f t="shared" si="20"/>
        <v/>
      </c>
    </row>
    <row r="273" spans="1:13" hidden="1" x14ac:dyDescent="0.3">
      <c r="A273" s="36"/>
      <c r="B273" s="37"/>
      <c r="C273" s="38"/>
      <c r="D273" s="39"/>
      <c r="E273" s="56" t="str">
        <f>IF(B273="","",(VLOOKUP(M273,Foglio2!$A$2:$E$33,5,FALSE)))</f>
        <v/>
      </c>
      <c r="F273" s="40"/>
      <c r="G273" s="41"/>
      <c r="H273" s="34"/>
      <c r="I273" s="33"/>
      <c r="J273" s="58" t="str">
        <f t="shared" si="18"/>
        <v/>
      </c>
      <c r="K273" s="59" t="str">
        <f t="shared" si="19"/>
        <v/>
      </c>
      <c r="L273" s="42"/>
      <c r="M273" s="24" t="str">
        <f t="shared" si="20"/>
        <v/>
      </c>
    </row>
    <row r="274" spans="1:13" hidden="1" x14ac:dyDescent="0.3">
      <c r="A274" s="36"/>
      <c r="B274" s="37"/>
      <c r="C274" s="38"/>
      <c r="D274" s="39"/>
      <c r="E274" s="56" t="str">
        <f>IF(B274="","",(VLOOKUP(M274,Foglio2!$A$2:$E$33,5,FALSE)))</f>
        <v/>
      </c>
      <c r="F274" s="40"/>
      <c r="G274" s="41"/>
      <c r="H274" s="34"/>
      <c r="I274" s="33"/>
      <c r="J274" s="58" t="str">
        <f t="shared" si="18"/>
        <v/>
      </c>
      <c r="K274" s="59" t="str">
        <f t="shared" si="19"/>
        <v/>
      </c>
      <c r="L274" s="42"/>
      <c r="M274" s="24" t="str">
        <f t="shared" si="20"/>
        <v/>
      </c>
    </row>
    <row r="275" spans="1:13" hidden="1" x14ac:dyDescent="0.3">
      <c r="A275" s="36"/>
      <c r="B275" s="37"/>
      <c r="C275" s="38"/>
      <c r="D275" s="39"/>
      <c r="E275" s="56" t="str">
        <f>IF(B275="","",(VLOOKUP(M275,Foglio2!$A$2:$E$33,5,FALSE)))</f>
        <v/>
      </c>
      <c r="F275" s="40"/>
      <c r="G275" s="41"/>
      <c r="H275" s="34"/>
      <c r="I275" s="33"/>
      <c r="J275" s="58" t="str">
        <f t="shared" si="18"/>
        <v/>
      </c>
      <c r="K275" s="59" t="str">
        <f t="shared" si="19"/>
        <v/>
      </c>
      <c r="L275" s="42"/>
      <c r="M275" s="24" t="str">
        <f t="shared" si="20"/>
        <v/>
      </c>
    </row>
    <row r="276" spans="1:13" hidden="1" x14ac:dyDescent="0.3">
      <c r="A276" s="36"/>
      <c r="B276" s="37"/>
      <c r="C276" s="38"/>
      <c r="D276" s="39"/>
      <c r="E276" s="56" t="str">
        <f>IF(B276="","",(VLOOKUP(M276,Foglio2!$A$2:$E$33,5,FALSE)))</f>
        <v/>
      </c>
      <c r="F276" s="40"/>
      <c r="G276" s="41"/>
      <c r="H276" s="34"/>
      <c r="I276" s="33"/>
      <c r="J276" s="58" t="str">
        <f t="shared" si="18"/>
        <v/>
      </c>
      <c r="K276" s="59" t="str">
        <f t="shared" si="19"/>
        <v/>
      </c>
      <c r="L276" s="42"/>
      <c r="M276" s="24" t="str">
        <f t="shared" si="20"/>
        <v/>
      </c>
    </row>
    <row r="277" spans="1:13" hidden="1" x14ac:dyDescent="0.3">
      <c r="A277" s="36"/>
      <c r="B277" s="37"/>
      <c r="C277" s="38"/>
      <c r="D277" s="39"/>
      <c r="E277" s="56" t="str">
        <f>IF(B277="","",(VLOOKUP(M277,Foglio2!$A$2:$E$33,5,FALSE)))</f>
        <v/>
      </c>
      <c r="F277" s="40"/>
      <c r="G277" s="41"/>
      <c r="H277" s="34"/>
      <c r="I277" s="33"/>
      <c r="J277" s="58" t="str">
        <f t="shared" si="18"/>
        <v/>
      </c>
      <c r="K277" s="59" t="str">
        <f t="shared" si="19"/>
        <v/>
      </c>
      <c r="L277" s="42"/>
      <c r="M277" s="24" t="str">
        <f t="shared" si="20"/>
        <v/>
      </c>
    </row>
    <row r="278" spans="1:13" hidden="1" x14ac:dyDescent="0.3">
      <c r="A278" s="36"/>
      <c r="B278" s="37"/>
      <c r="C278" s="38"/>
      <c r="D278" s="39"/>
      <c r="E278" s="56" t="str">
        <f>IF(B278="","",(VLOOKUP(M278,Foglio2!$A$2:$E$33,5,FALSE)))</f>
        <v/>
      </c>
      <c r="F278" s="40"/>
      <c r="G278" s="41"/>
      <c r="H278" s="34"/>
      <c r="I278" s="33"/>
      <c r="J278" s="58" t="str">
        <f t="shared" si="18"/>
        <v/>
      </c>
      <c r="K278" s="59" t="str">
        <f t="shared" si="19"/>
        <v/>
      </c>
      <c r="L278" s="42"/>
      <c r="M278" s="24" t="str">
        <f t="shared" si="20"/>
        <v/>
      </c>
    </row>
    <row r="279" spans="1:13" hidden="1" x14ac:dyDescent="0.3">
      <c r="A279" s="36"/>
      <c r="B279" s="37"/>
      <c r="C279" s="38"/>
      <c r="D279" s="39"/>
      <c r="E279" s="56" t="str">
        <f>IF(B279="","",(VLOOKUP(M279,Foglio2!$A$2:$E$33,5,FALSE)))</f>
        <v/>
      </c>
      <c r="F279" s="40"/>
      <c r="G279" s="41"/>
      <c r="H279" s="34"/>
      <c r="I279" s="33"/>
      <c r="J279" s="58" t="str">
        <f t="shared" si="18"/>
        <v/>
      </c>
      <c r="K279" s="59" t="str">
        <f t="shared" si="19"/>
        <v/>
      </c>
      <c r="L279" s="42"/>
      <c r="M279" s="24" t="str">
        <f t="shared" si="20"/>
        <v/>
      </c>
    </row>
    <row r="280" spans="1:13" hidden="1" x14ac:dyDescent="0.3">
      <c r="A280" s="36"/>
      <c r="B280" s="37"/>
      <c r="C280" s="38"/>
      <c r="D280" s="39"/>
      <c r="E280" s="56" t="str">
        <f>IF(B280="","",(VLOOKUP(M280,Foglio2!$A$2:$E$33,5,FALSE)))</f>
        <v/>
      </c>
      <c r="F280" s="40"/>
      <c r="G280" s="41"/>
      <c r="H280" s="34"/>
      <c r="I280" s="33"/>
      <c r="J280" s="58" t="str">
        <f t="shared" si="18"/>
        <v/>
      </c>
      <c r="K280" s="59" t="str">
        <f t="shared" si="19"/>
        <v/>
      </c>
      <c r="L280" s="42"/>
      <c r="M280" s="24" t="str">
        <f t="shared" si="20"/>
        <v/>
      </c>
    </row>
    <row r="281" spans="1:13" hidden="1" x14ac:dyDescent="0.3">
      <c r="A281" s="36"/>
      <c r="B281" s="37"/>
      <c r="C281" s="38"/>
      <c r="D281" s="39"/>
      <c r="E281" s="56" t="str">
        <f>IF(B281="","",(VLOOKUP(M281,Foglio2!$A$2:$E$33,5,FALSE)))</f>
        <v/>
      </c>
      <c r="F281" s="40"/>
      <c r="G281" s="41"/>
      <c r="H281" s="34"/>
      <c r="I281" s="33"/>
      <c r="J281" s="58" t="str">
        <f t="shared" si="18"/>
        <v/>
      </c>
      <c r="K281" s="59" t="str">
        <f t="shared" si="19"/>
        <v/>
      </c>
      <c r="L281" s="42"/>
      <c r="M281" s="24" t="str">
        <f t="shared" si="20"/>
        <v/>
      </c>
    </row>
    <row r="282" spans="1:13" hidden="1" x14ac:dyDescent="0.3">
      <c r="A282" s="36"/>
      <c r="B282" s="37"/>
      <c r="C282" s="38"/>
      <c r="D282" s="39"/>
      <c r="E282" s="56" t="str">
        <f>IF(B282="","",(VLOOKUP(M282,Foglio2!$A$2:$E$33,5,FALSE)))</f>
        <v/>
      </c>
      <c r="F282" s="40"/>
      <c r="G282" s="41"/>
      <c r="H282" s="34"/>
      <c r="I282" s="33"/>
      <c r="J282" s="58" t="str">
        <f t="shared" si="18"/>
        <v/>
      </c>
      <c r="K282" s="59" t="str">
        <f t="shared" si="19"/>
        <v/>
      </c>
      <c r="L282" s="42"/>
      <c r="M282" s="24" t="str">
        <f t="shared" si="20"/>
        <v/>
      </c>
    </row>
    <row r="283" spans="1:13" hidden="1" x14ac:dyDescent="0.3">
      <c r="A283" s="36"/>
      <c r="B283" s="37"/>
      <c r="C283" s="38"/>
      <c r="D283" s="39"/>
      <c r="E283" s="56" t="str">
        <f>IF(B283="","",(VLOOKUP(M283,Foglio2!$A$2:$E$33,5,FALSE)))</f>
        <v/>
      </c>
      <c r="F283" s="40"/>
      <c r="G283" s="41"/>
      <c r="H283" s="34"/>
      <c r="I283" s="33"/>
      <c r="J283" s="58" t="str">
        <f t="shared" si="18"/>
        <v/>
      </c>
      <c r="K283" s="59" t="str">
        <f t="shared" si="19"/>
        <v/>
      </c>
      <c r="L283" s="42"/>
      <c r="M283" s="24" t="str">
        <f t="shared" si="20"/>
        <v/>
      </c>
    </row>
    <row r="284" spans="1:13" hidden="1" x14ac:dyDescent="0.3">
      <c r="A284" s="36"/>
      <c r="B284" s="37"/>
      <c r="C284" s="38"/>
      <c r="D284" s="39"/>
      <c r="E284" s="56" t="str">
        <f>IF(B284="","",(VLOOKUP(M284,Foglio2!$A$2:$E$33,5,FALSE)))</f>
        <v/>
      </c>
      <c r="F284" s="40"/>
      <c r="G284" s="41"/>
      <c r="H284" s="34"/>
      <c r="I284" s="33"/>
      <c r="J284" s="58" t="str">
        <f t="shared" si="18"/>
        <v/>
      </c>
      <c r="K284" s="59" t="str">
        <f t="shared" si="19"/>
        <v/>
      </c>
      <c r="L284" s="42"/>
      <c r="M284" s="24" t="str">
        <f t="shared" si="20"/>
        <v/>
      </c>
    </row>
    <row r="285" spans="1:13" hidden="1" x14ac:dyDescent="0.3">
      <c r="A285" s="36"/>
      <c r="B285" s="37"/>
      <c r="C285" s="38"/>
      <c r="D285" s="39"/>
      <c r="E285" s="56" t="str">
        <f>IF(B285="","",(VLOOKUP(M285,Foglio2!$A$2:$E$33,5,FALSE)))</f>
        <v/>
      </c>
      <c r="F285" s="40"/>
      <c r="G285" s="41"/>
      <c r="H285" s="34"/>
      <c r="I285" s="33"/>
      <c r="J285" s="58" t="str">
        <f t="shared" si="18"/>
        <v/>
      </c>
      <c r="K285" s="59" t="str">
        <f t="shared" si="19"/>
        <v/>
      </c>
      <c r="L285" s="42"/>
      <c r="M285" s="24" t="str">
        <f t="shared" si="20"/>
        <v/>
      </c>
    </row>
    <row r="286" spans="1:13" hidden="1" x14ac:dyDescent="0.3">
      <c r="A286" s="36"/>
      <c r="B286" s="37"/>
      <c r="C286" s="38"/>
      <c r="D286" s="39"/>
      <c r="E286" s="56" t="str">
        <f>IF(B286="","",(VLOOKUP(M286,Foglio2!$A$2:$E$33,5,FALSE)))</f>
        <v/>
      </c>
      <c r="F286" s="40"/>
      <c r="G286" s="41"/>
      <c r="H286" s="34"/>
      <c r="I286" s="33"/>
      <c r="J286" s="58" t="str">
        <f t="shared" si="18"/>
        <v/>
      </c>
      <c r="K286" s="59" t="str">
        <f t="shared" si="19"/>
        <v/>
      </c>
      <c r="L286" s="42"/>
      <c r="M286" s="24" t="str">
        <f t="shared" si="20"/>
        <v/>
      </c>
    </row>
    <row r="287" spans="1:13" hidden="1" x14ac:dyDescent="0.3">
      <c r="A287" s="36"/>
      <c r="B287" s="37"/>
      <c r="C287" s="38"/>
      <c r="D287" s="39"/>
      <c r="E287" s="56" t="str">
        <f>IF(B287="","",(VLOOKUP(M287,Foglio2!$A$2:$E$33,5,FALSE)))</f>
        <v/>
      </c>
      <c r="F287" s="40"/>
      <c r="G287" s="41"/>
      <c r="H287" s="34"/>
      <c r="I287" s="33"/>
      <c r="J287" s="58" t="str">
        <f t="shared" si="18"/>
        <v/>
      </c>
      <c r="K287" s="59" t="str">
        <f t="shared" si="19"/>
        <v/>
      </c>
      <c r="L287" s="42"/>
      <c r="M287" s="24" t="str">
        <f t="shared" si="20"/>
        <v/>
      </c>
    </row>
    <row r="288" spans="1:13" hidden="1" x14ac:dyDescent="0.3">
      <c r="A288" s="36"/>
      <c r="B288" s="37"/>
      <c r="C288" s="38"/>
      <c r="D288" s="39"/>
      <c r="E288" s="56" t="str">
        <f>IF(B288="","",(VLOOKUP(M288,Foglio2!$A$2:$E$33,5,FALSE)))</f>
        <v/>
      </c>
      <c r="F288" s="40"/>
      <c r="G288" s="41"/>
      <c r="H288" s="34"/>
      <c r="I288" s="33"/>
      <c r="J288" s="58" t="str">
        <f t="shared" si="18"/>
        <v/>
      </c>
      <c r="K288" s="59" t="str">
        <f t="shared" si="19"/>
        <v/>
      </c>
      <c r="L288" s="42"/>
      <c r="M288" s="24" t="str">
        <f t="shared" si="20"/>
        <v/>
      </c>
    </row>
    <row r="289" spans="1:13" hidden="1" x14ac:dyDescent="0.3">
      <c r="A289" s="36"/>
      <c r="B289" s="37"/>
      <c r="C289" s="38"/>
      <c r="D289" s="39"/>
      <c r="E289" s="56" t="str">
        <f>IF(B289="","",(VLOOKUP(M289,Foglio2!$A$2:$E$33,5,FALSE)))</f>
        <v/>
      </c>
      <c r="F289" s="40"/>
      <c r="G289" s="41"/>
      <c r="H289" s="34"/>
      <c r="I289" s="33"/>
      <c r="J289" s="58" t="str">
        <f t="shared" si="18"/>
        <v/>
      </c>
      <c r="K289" s="59" t="str">
        <f t="shared" si="19"/>
        <v/>
      </c>
      <c r="L289" s="42"/>
      <c r="M289" s="24" t="str">
        <f t="shared" si="20"/>
        <v/>
      </c>
    </row>
    <row r="290" spans="1:13" hidden="1" x14ac:dyDescent="0.3">
      <c r="A290" s="36"/>
      <c r="B290" s="37"/>
      <c r="C290" s="38"/>
      <c r="D290" s="39"/>
      <c r="E290" s="56" t="str">
        <f>IF(B290="","",(VLOOKUP(M290,Foglio2!$A$2:$E$33,5,FALSE)))</f>
        <v/>
      </c>
      <c r="F290" s="40"/>
      <c r="G290" s="41"/>
      <c r="H290" s="34"/>
      <c r="I290" s="33"/>
      <c r="J290" s="58" t="str">
        <f t="shared" si="18"/>
        <v/>
      </c>
      <c r="K290" s="59" t="str">
        <f t="shared" si="19"/>
        <v/>
      </c>
      <c r="L290" s="42"/>
      <c r="M290" s="24" t="str">
        <f t="shared" si="20"/>
        <v/>
      </c>
    </row>
    <row r="291" spans="1:13" hidden="1" x14ac:dyDescent="0.3">
      <c r="A291" s="36"/>
      <c r="B291" s="37"/>
      <c r="C291" s="38"/>
      <c r="D291" s="39"/>
      <c r="E291" s="56" t="str">
        <f>IF(B291="","",(VLOOKUP(M291,Foglio2!$A$2:$E$33,5,FALSE)))</f>
        <v/>
      </c>
      <c r="F291" s="40"/>
      <c r="G291" s="41"/>
      <c r="H291" s="34"/>
      <c r="I291" s="33"/>
      <c r="J291" s="58" t="str">
        <f t="shared" si="18"/>
        <v/>
      </c>
      <c r="K291" s="59" t="str">
        <f t="shared" si="19"/>
        <v/>
      </c>
      <c r="L291" s="42"/>
      <c r="M291" s="24" t="str">
        <f t="shared" si="20"/>
        <v/>
      </c>
    </row>
    <row r="292" spans="1:13" hidden="1" x14ac:dyDescent="0.3">
      <c r="A292" s="36"/>
      <c r="B292" s="37"/>
      <c r="C292" s="38"/>
      <c r="D292" s="39"/>
      <c r="E292" s="56" t="str">
        <f>IF(B292="","",(VLOOKUP(M292,Foglio2!$A$2:$E$33,5,FALSE)))</f>
        <v/>
      </c>
      <c r="F292" s="40"/>
      <c r="G292" s="41"/>
      <c r="H292" s="34"/>
      <c r="I292" s="33"/>
      <c r="J292" s="58" t="str">
        <f t="shared" si="18"/>
        <v/>
      </c>
      <c r="K292" s="59" t="str">
        <f t="shared" si="19"/>
        <v/>
      </c>
      <c r="L292" s="42"/>
      <c r="M292" s="24" t="str">
        <f t="shared" si="20"/>
        <v/>
      </c>
    </row>
    <row r="293" spans="1:13" hidden="1" x14ac:dyDescent="0.3">
      <c r="A293" s="36"/>
      <c r="B293" s="37"/>
      <c r="C293" s="38"/>
      <c r="D293" s="39"/>
      <c r="E293" s="56" t="str">
        <f>IF(B293="","",(VLOOKUP(M293,Foglio2!$A$2:$E$33,5,FALSE)))</f>
        <v/>
      </c>
      <c r="F293" s="40"/>
      <c r="G293" s="41"/>
      <c r="H293" s="34"/>
      <c r="I293" s="33"/>
      <c r="J293" s="58" t="str">
        <f t="shared" si="18"/>
        <v/>
      </c>
      <c r="K293" s="59" t="str">
        <f t="shared" si="19"/>
        <v/>
      </c>
      <c r="L293" s="42"/>
      <c r="M293" s="24" t="str">
        <f t="shared" si="20"/>
        <v/>
      </c>
    </row>
    <row r="294" spans="1:13" hidden="1" x14ac:dyDescent="0.3">
      <c r="A294" s="36"/>
      <c r="B294" s="37"/>
      <c r="C294" s="38"/>
      <c r="D294" s="39"/>
      <c r="E294" s="56" t="str">
        <f>IF(B294="","",(VLOOKUP(M294,Foglio2!$A$2:$E$33,5,FALSE)))</f>
        <v/>
      </c>
      <c r="F294" s="40"/>
      <c r="G294" s="41"/>
      <c r="H294" s="34"/>
      <c r="I294" s="33"/>
      <c r="J294" s="58" t="str">
        <f t="shared" si="18"/>
        <v/>
      </c>
      <c r="K294" s="59" t="str">
        <f t="shared" si="19"/>
        <v/>
      </c>
      <c r="L294" s="42"/>
      <c r="M294" s="24" t="str">
        <f t="shared" si="20"/>
        <v/>
      </c>
    </row>
    <row r="295" spans="1:13" hidden="1" x14ac:dyDescent="0.3">
      <c r="A295" s="36"/>
      <c r="B295" s="37"/>
      <c r="C295" s="38"/>
      <c r="D295" s="39"/>
      <c r="E295" s="56" t="str">
        <f>IF(B295="","",(VLOOKUP(M295,Foglio2!$A$2:$E$33,5,FALSE)))</f>
        <v/>
      </c>
      <c r="F295" s="40"/>
      <c r="G295" s="41"/>
      <c r="H295" s="34"/>
      <c r="I295" s="33"/>
      <c r="J295" s="58" t="str">
        <f t="shared" si="18"/>
        <v/>
      </c>
      <c r="K295" s="59" t="str">
        <f t="shared" si="19"/>
        <v/>
      </c>
      <c r="L295" s="42"/>
      <c r="M295" s="24" t="str">
        <f t="shared" si="20"/>
        <v/>
      </c>
    </row>
    <row r="296" spans="1:13" hidden="1" x14ac:dyDescent="0.3">
      <c r="A296" s="36"/>
      <c r="B296" s="37"/>
      <c r="C296" s="38"/>
      <c r="D296" s="39"/>
      <c r="E296" s="56" t="str">
        <f>IF(B296="","",(VLOOKUP(M296,Foglio2!$A$2:$E$33,5,FALSE)))</f>
        <v/>
      </c>
      <c r="F296" s="40"/>
      <c r="G296" s="41"/>
      <c r="H296" s="34"/>
      <c r="I296" s="33"/>
      <c r="J296" s="58" t="str">
        <f t="shared" si="18"/>
        <v/>
      </c>
      <c r="K296" s="59" t="str">
        <f t="shared" si="19"/>
        <v/>
      </c>
      <c r="L296" s="42"/>
      <c r="M296" s="24" t="str">
        <f t="shared" si="20"/>
        <v/>
      </c>
    </row>
    <row r="297" spans="1:13" hidden="1" x14ac:dyDescent="0.3">
      <c r="A297" s="36"/>
      <c r="B297" s="37"/>
      <c r="C297" s="38"/>
      <c r="D297" s="39"/>
      <c r="E297" s="56" t="str">
        <f>IF(B297="","",(VLOOKUP(M297,Foglio2!$A$2:$E$33,5,FALSE)))</f>
        <v/>
      </c>
      <c r="F297" s="40"/>
      <c r="G297" s="41"/>
      <c r="H297" s="34"/>
      <c r="I297" s="33"/>
      <c r="J297" s="58" t="str">
        <f t="shared" si="18"/>
        <v/>
      </c>
      <c r="K297" s="59" t="str">
        <f t="shared" si="19"/>
        <v/>
      </c>
      <c r="L297" s="42"/>
      <c r="M297" s="24" t="str">
        <f t="shared" si="20"/>
        <v/>
      </c>
    </row>
    <row r="298" spans="1:13" hidden="1" x14ac:dyDescent="0.3">
      <c r="A298" s="36"/>
      <c r="B298" s="37"/>
      <c r="C298" s="38"/>
      <c r="D298" s="39"/>
      <c r="E298" s="56" t="str">
        <f>IF(B298="","",(VLOOKUP(M298,Foglio2!$A$2:$E$33,5,FALSE)))</f>
        <v/>
      </c>
      <c r="F298" s="40"/>
      <c r="G298" s="41"/>
      <c r="H298" s="34"/>
      <c r="I298" s="33"/>
      <c r="J298" s="58" t="str">
        <f t="shared" si="18"/>
        <v/>
      </c>
      <c r="K298" s="59" t="str">
        <f t="shared" si="19"/>
        <v/>
      </c>
      <c r="L298" s="42"/>
      <c r="M298" s="24" t="str">
        <f t="shared" si="20"/>
        <v/>
      </c>
    </row>
    <row r="299" spans="1:13" hidden="1" x14ac:dyDescent="0.3">
      <c r="A299" s="36"/>
      <c r="B299" s="37"/>
      <c r="C299" s="38"/>
      <c r="D299" s="39"/>
      <c r="E299" s="56" t="str">
        <f>IF(B299="","",(VLOOKUP(M299,Foglio2!$A$2:$E$33,5,FALSE)))</f>
        <v/>
      </c>
      <c r="F299" s="40"/>
      <c r="G299" s="41"/>
      <c r="H299" s="34"/>
      <c r="I299" s="33"/>
      <c r="J299" s="58" t="str">
        <f t="shared" si="18"/>
        <v/>
      </c>
      <c r="K299" s="59" t="str">
        <f t="shared" si="19"/>
        <v/>
      </c>
      <c r="L299" s="42"/>
      <c r="M299" s="24" t="str">
        <f t="shared" si="20"/>
        <v/>
      </c>
    </row>
    <row r="300" spans="1:13" hidden="1" x14ac:dyDescent="0.3">
      <c r="A300" s="36"/>
      <c r="B300" s="37"/>
      <c r="C300" s="38"/>
      <c r="D300" s="39"/>
      <c r="E300" s="56" t="str">
        <f>IF(B300="","",(VLOOKUP(M300,Foglio2!$A$2:$E$33,5,FALSE)))</f>
        <v/>
      </c>
      <c r="F300" s="40"/>
      <c r="G300" s="41"/>
      <c r="H300" s="34"/>
      <c r="I300" s="33"/>
      <c r="J300" s="58" t="str">
        <f t="shared" si="18"/>
        <v/>
      </c>
      <c r="K300" s="59" t="str">
        <f t="shared" si="19"/>
        <v/>
      </c>
      <c r="L300" s="42"/>
      <c r="M300" s="24" t="str">
        <f t="shared" si="20"/>
        <v/>
      </c>
    </row>
    <row r="301" spans="1:13" x14ac:dyDescent="0.3">
      <c r="A301" s="43"/>
      <c r="B301" s="44"/>
      <c r="C301" s="45"/>
      <c r="D301" s="46"/>
      <c r="E301" s="57" t="str">
        <f>IF(B301="","",(VLOOKUP(M301,Foglio2!$A$2:$E$33,5,FALSE)))</f>
        <v/>
      </c>
      <c r="F301" s="47"/>
      <c r="G301" s="48"/>
      <c r="H301" s="49"/>
      <c r="I301" s="50"/>
      <c r="J301" s="60" t="str">
        <f t="shared" si="1"/>
        <v/>
      </c>
      <c r="K301" s="61" t="str">
        <f t="shared" si="2"/>
        <v/>
      </c>
      <c r="L301" s="51"/>
      <c r="M301" s="24" t="str">
        <f t="shared" si="0"/>
        <v/>
      </c>
    </row>
    <row r="304" spans="1:13" x14ac:dyDescent="0.3">
      <c r="A304" s="53" t="s">
        <v>38</v>
      </c>
      <c r="B304" s="53" t="s">
        <v>37</v>
      </c>
    </row>
  </sheetData>
  <sheetProtection sheet="1" objects="1" scenarios="1" selectLockedCells="1"/>
  <mergeCells count="12">
    <mergeCell ref="A7:L7"/>
    <mergeCell ref="A15:A19"/>
    <mergeCell ref="F15:F19"/>
    <mergeCell ref="H15:H19"/>
    <mergeCell ref="I15:I19"/>
    <mergeCell ref="L15:L19"/>
    <mergeCell ref="L13:L14"/>
    <mergeCell ref="A13:A14"/>
    <mergeCell ref="C13:D13"/>
    <mergeCell ref="C14:D14"/>
    <mergeCell ref="F13:H14"/>
    <mergeCell ref="I13:K14"/>
  </mergeCells>
  <conditionalFormatting sqref="H20:H301">
    <cfRule type="cellIs" dxfId="1" priority="2" operator="greaterThan">
      <formula>E20</formula>
    </cfRule>
  </conditionalFormatting>
  <conditionalFormatting sqref="I20:I301">
    <cfRule type="cellIs" dxfId="0" priority="1" operator="greaterThan">
      <formula>E20</formula>
    </cfRule>
  </conditionalFormatting>
  <dataValidations disablePrompts="1" count="3">
    <dataValidation type="list" allowBlank="1" showInputMessage="1" showErrorMessage="1" sqref="C20:C301">
      <formula1>$C$15:$C$16</formula1>
    </dataValidation>
    <dataValidation type="list" allowBlank="1" showInputMessage="1" showErrorMessage="1" sqref="B20:B301">
      <formula1>$B$15:$B$18</formula1>
    </dataValidation>
    <dataValidation type="list" allowBlank="1" showInputMessage="1" showErrorMessage="1" sqref="D20:D301">
      <formula1>$D$15:$D$19</formula1>
    </dataValidation>
  </dataValidations>
  <pageMargins left="0.59055118110236227" right="0.59055118110236227" top="0.59055118110236227" bottom="0.59055118110236227" header="0.31496062992125984" footer="0.31496062992125984"/>
  <pageSetup paperSize="8" scale="82" fitToHeight="4" orientation="landscape" r:id="rId1"/>
  <headerFooter>
    <oddHeader>&amp;LLogo committente/progettista</oddHeader>
    <oddFooter>&amp;R&amp;"Arial Narrow,Normale"&amp;9Pagina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indowProtection="1" workbookViewId="0">
      <selection activeCell="H32" sqref="H32"/>
    </sheetView>
  </sheetViews>
  <sheetFormatPr defaultRowHeight="16.5" x14ac:dyDescent="0.3"/>
  <cols>
    <col min="1" max="1" width="35.42578125" style="2" bestFit="1" customWidth="1"/>
    <col min="2" max="2" width="14.42578125" style="2" bestFit="1" customWidth="1"/>
    <col min="3" max="3" width="7.42578125" style="2" bestFit="1" customWidth="1"/>
    <col min="4" max="4" width="16.7109375" style="2" bestFit="1" customWidth="1"/>
    <col min="5" max="5" width="11" style="2" bestFit="1" customWidth="1"/>
    <col min="6" max="16384" width="9.140625" style="2"/>
  </cols>
  <sheetData>
    <row r="1" spans="1:5" x14ac:dyDescent="0.3">
      <c r="A1" s="5" t="s">
        <v>29</v>
      </c>
      <c r="B1" s="5" t="s">
        <v>0</v>
      </c>
      <c r="C1" s="5" t="s">
        <v>28</v>
      </c>
      <c r="D1" s="5" t="s">
        <v>27</v>
      </c>
      <c r="E1" s="5" t="s">
        <v>23</v>
      </c>
    </row>
    <row r="2" spans="1:5" ht="16.5" customHeight="1" x14ac:dyDescent="0.3">
      <c r="A2" s="2" t="str">
        <f>CONCATENATE(B2,C2,D2)</f>
        <v>Edile principaleLCPubbPubblico concorso</v>
      </c>
      <c r="B2" s="1" t="s">
        <v>7</v>
      </c>
      <c r="C2" s="1" t="s">
        <v>11</v>
      </c>
      <c r="D2" s="1" t="s">
        <v>13</v>
      </c>
      <c r="E2" s="3">
        <v>8700000</v>
      </c>
    </row>
    <row r="3" spans="1:5" x14ac:dyDescent="0.3">
      <c r="A3" s="2" t="str">
        <f t="shared" ref="A3:A33" si="0">CONCATENATE(B3,C3,D3)</f>
        <v>Edile principaleLCPubbProcedura selettiva</v>
      </c>
      <c r="B3" s="1" t="s">
        <v>7</v>
      </c>
      <c r="C3" s="1" t="s">
        <v>11</v>
      </c>
      <c r="D3" s="1" t="s">
        <v>14</v>
      </c>
      <c r="E3" s="3">
        <v>8700000</v>
      </c>
    </row>
    <row r="4" spans="1:5" x14ac:dyDescent="0.3">
      <c r="A4" s="2" t="str">
        <f t="shared" si="0"/>
        <v>Edile principaleLCPubbProcedura su invito</v>
      </c>
      <c r="B4" s="1" t="s">
        <v>7</v>
      </c>
      <c r="C4" s="1" t="s">
        <v>11</v>
      </c>
      <c r="D4" s="1" t="s">
        <v>15</v>
      </c>
      <c r="E4" s="3">
        <v>500000</v>
      </c>
    </row>
    <row r="5" spans="1:5" x14ac:dyDescent="0.3">
      <c r="A5" s="2" t="str">
        <f t="shared" si="0"/>
        <v>Edile principaleLCPubbIncarico diretto</v>
      </c>
      <c r="B5" s="1" t="s">
        <v>7</v>
      </c>
      <c r="C5" s="1" t="s">
        <v>11</v>
      </c>
      <c r="D5" s="1" t="s">
        <v>22</v>
      </c>
      <c r="E5" s="3">
        <v>300000</v>
      </c>
    </row>
    <row r="6" spans="1:5" x14ac:dyDescent="0.3">
      <c r="A6" s="2" t="str">
        <f t="shared" si="0"/>
        <v>Edile principaleLCPubbIncarico diretto ecc.</v>
      </c>
      <c r="B6" s="1" t="s">
        <v>7</v>
      </c>
      <c r="C6" s="1" t="s">
        <v>11</v>
      </c>
      <c r="D6" s="1" t="s">
        <v>26</v>
      </c>
      <c r="E6" s="3" t="s">
        <v>25</v>
      </c>
    </row>
    <row r="7" spans="1:5" x14ac:dyDescent="0.3">
      <c r="A7" s="2" t="str">
        <f t="shared" si="0"/>
        <v>Edile principaleCIAPPubblico concorso</v>
      </c>
      <c r="B7" s="1" t="s">
        <v>7</v>
      </c>
      <c r="C7" s="1" t="s">
        <v>12</v>
      </c>
      <c r="D7" s="1" t="s">
        <v>13</v>
      </c>
      <c r="E7" s="3" t="s">
        <v>25</v>
      </c>
    </row>
    <row r="8" spans="1:5" x14ac:dyDescent="0.3">
      <c r="A8" s="2" t="str">
        <f t="shared" si="0"/>
        <v>Edile principaleCIAPProcedura selettiva</v>
      </c>
      <c r="B8" s="1" t="s">
        <v>7</v>
      </c>
      <c r="C8" s="1" t="s">
        <v>12</v>
      </c>
      <c r="D8" s="1" t="s">
        <v>14</v>
      </c>
      <c r="E8" s="3" t="s">
        <v>25</v>
      </c>
    </row>
    <row r="9" spans="1:5" x14ac:dyDescent="0.3">
      <c r="A9" s="2" t="str">
        <f t="shared" si="0"/>
        <v>Edile principaleCIAPIncarico diretto ecc.</v>
      </c>
      <c r="B9" s="1" t="s">
        <v>7</v>
      </c>
      <c r="C9" s="1" t="s">
        <v>12</v>
      </c>
      <c r="D9" s="1" t="s">
        <v>26</v>
      </c>
      <c r="E9" s="3" t="s">
        <v>25</v>
      </c>
    </row>
    <row r="10" spans="1:5" x14ac:dyDescent="0.3">
      <c r="A10" s="2" t="str">
        <f t="shared" si="0"/>
        <v>Edile secondarioLCPubbPubblico concorso</v>
      </c>
      <c r="B10" s="1" t="s">
        <v>8</v>
      </c>
      <c r="C10" s="1" t="s">
        <v>11</v>
      </c>
      <c r="D10" s="1" t="s">
        <v>13</v>
      </c>
      <c r="E10" s="3">
        <v>8700000</v>
      </c>
    </row>
    <row r="11" spans="1:5" x14ac:dyDescent="0.3">
      <c r="A11" s="2" t="str">
        <f t="shared" si="0"/>
        <v>Edile secondarioLCPubbProcedura selettiva</v>
      </c>
      <c r="B11" s="1" t="s">
        <v>8</v>
      </c>
      <c r="C11" s="1" t="s">
        <v>11</v>
      </c>
      <c r="D11" s="1" t="s">
        <v>14</v>
      </c>
      <c r="E11" s="3">
        <v>8700000</v>
      </c>
    </row>
    <row r="12" spans="1:5" x14ac:dyDescent="0.3">
      <c r="A12" s="2" t="str">
        <f t="shared" si="0"/>
        <v>Edile secondarioLCPubbProcedura su invito</v>
      </c>
      <c r="B12" s="1" t="s">
        <v>8</v>
      </c>
      <c r="C12" s="1" t="s">
        <v>11</v>
      </c>
      <c r="D12" s="1" t="s">
        <v>15</v>
      </c>
      <c r="E12" s="3">
        <v>250000</v>
      </c>
    </row>
    <row r="13" spans="1:5" x14ac:dyDescent="0.3">
      <c r="A13" s="2" t="str">
        <f t="shared" si="0"/>
        <v>Edile secondarioLCPubbIncarico diretto</v>
      </c>
      <c r="B13" s="1" t="s">
        <v>8</v>
      </c>
      <c r="C13" s="1" t="s">
        <v>11</v>
      </c>
      <c r="D13" s="1" t="s">
        <v>22</v>
      </c>
      <c r="E13" s="3">
        <v>150000</v>
      </c>
    </row>
    <row r="14" spans="1:5" x14ac:dyDescent="0.3">
      <c r="A14" s="2" t="str">
        <f t="shared" si="0"/>
        <v>Edile secondarioLCPubbIncarico diretto ecc.</v>
      </c>
      <c r="B14" s="1" t="s">
        <v>8</v>
      </c>
      <c r="C14" s="1" t="s">
        <v>11</v>
      </c>
      <c r="D14" s="1" t="s">
        <v>26</v>
      </c>
      <c r="E14" s="3" t="s">
        <v>25</v>
      </c>
    </row>
    <row r="15" spans="1:5" x14ac:dyDescent="0.3">
      <c r="A15" s="2" t="str">
        <f t="shared" si="0"/>
        <v>Edile secondarioCIAPPubblico concorso</v>
      </c>
      <c r="B15" s="1" t="s">
        <v>8</v>
      </c>
      <c r="C15" s="1" t="s">
        <v>12</v>
      </c>
      <c r="D15" s="1" t="s">
        <v>13</v>
      </c>
      <c r="E15" s="3" t="s">
        <v>25</v>
      </c>
    </row>
    <row r="16" spans="1:5" x14ac:dyDescent="0.3">
      <c r="A16" s="2" t="str">
        <f t="shared" si="0"/>
        <v>Edile secondarioCIAPProcedura selettiva</v>
      </c>
      <c r="B16" s="1" t="s">
        <v>8</v>
      </c>
      <c r="C16" s="1" t="s">
        <v>12</v>
      </c>
      <c r="D16" s="1" t="s">
        <v>14</v>
      </c>
      <c r="E16" s="3" t="s">
        <v>25</v>
      </c>
    </row>
    <row r="17" spans="1:5" x14ac:dyDescent="0.3">
      <c r="A17" s="2" t="str">
        <f t="shared" si="0"/>
        <v>Edile secondarioCIAPIncarico diretto ecc.</v>
      </c>
      <c r="B17" s="1" t="s">
        <v>8</v>
      </c>
      <c r="C17" s="1" t="s">
        <v>12</v>
      </c>
      <c r="D17" s="1" t="s">
        <v>26</v>
      </c>
      <c r="E17" s="3" t="s">
        <v>25</v>
      </c>
    </row>
    <row r="18" spans="1:5" x14ac:dyDescent="0.3">
      <c r="A18" s="2" t="str">
        <f t="shared" si="0"/>
        <v>FornituraLCPubbPubblico concorso</v>
      </c>
      <c r="B18" s="1" t="s">
        <v>9</v>
      </c>
      <c r="C18" s="1" t="s">
        <v>11</v>
      </c>
      <c r="D18" s="1" t="s">
        <v>13</v>
      </c>
      <c r="E18" s="3">
        <v>350000</v>
      </c>
    </row>
    <row r="19" spans="1:5" x14ac:dyDescent="0.3">
      <c r="A19" s="2" t="str">
        <f t="shared" si="0"/>
        <v>FornituraLCPubbProcedura selettiva</v>
      </c>
      <c r="B19" s="1" t="s">
        <v>9</v>
      </c>
      <c r="C19" s="1" t="s">
        <v>11</v>
      </c>
      <c r="D19" s="1" t="s">
        <v>14</v>
      </c>
      <c r="E19" s="3">
        <v>350000</v>
      </c>
    </row>
    <row r="20" spans="1:5" x14ac:dyDescent="0.3">
      <c r="A20" s="2" t="str">
        <f t="shared" si="0"/>
        <v>FornituraLCPubbProcedura su invito</v>
      </c>
      <c r="B20" s="1" t="s">
        <v>9</v>
      </c>
      <c r="C20" s="1" t="s">
        <v>11</v>
      </c>
      <c r="D20" s="1" t="s">
        <v>15</v>
      </c>
      <c r="E20" s="3">
        <v>250000</v>
      </c>
    </row>
    <row r="21" spans="1:5" x14ac:dyDescent="0.3">
      <c r="A21" s="2" t="str">
        <f t="shared" si="0"/>
        <v>FornituraLCPubbIncarico diretto</v>
      </c>
      <c r="B21" s="1" t="s">
        <v>9</v>
      </c>
      <c r="C21" s="1" t="s">
        <v>11</v>
      </c>
      <c r="D21" s="1" t="s">
        <v>22</v>
      </c>
      <c r="E21" s="3">
        <v>100000</v>
      </c>
    </row>
    <row r="22" spans="1:5" x14ac:dyDescent="0.3">
      <c r="A22" s="2" t="str">
        <f t="shared" si="0"/>
        <v>FornituraLCPubbIncarico diretto ecc.</v>
      </c>
      <c r="B22" s="1" t="s">
        <v>9</v>
      </c>
      <c r="C22" s="1" t="s">
        <v>11</v>
      </c>
      <c r="D22" s="1" t="s">
        <v>26</v>
      </c>
      <c r="E22" s="3" t="s">
        <v>25</v>
      </c>
    </row>
    <row r="23" spans="1:5" x14ac:dyDescent="0.3">
      <c r="A23" s="2" t="str">
        <f t="shared" si="0"/>
        <v>FornituraCIAPPubblico concorso</v>
      </c>
      <c r="B23" s="1" t="s">
        <v>9</v>
      </c>
      <c r="C23" s="1" t="s">
        <v>12</v>
      </c>
      <c r="D23" s="1" t="s">
        <v>13</v>
      </c>
      <c r="E23" s="3" t="s">
        <v>25</v>
      </c>
    </row>
    <row r="24" spans="1:5" x14ac:dyDescent="0.3">
      <c r="A24" s="2" t="str">
        <f t="shared" si="0"/>
        <v>FornituraCIAPProcedura selettiva</v>
      </c>
      <c r="B24" s="1" t="s">
        <v>9</v>
      </c>
      <c r="C24" s="1" t="s">
        <v>12</v>
      </c>
      <c r="D24" s="1" t="s">
        <v>14</v>
      </c>
      <c r="E24" s="3" t="s">
        <v>25</v>
      </c>
    </row>
    <row r="25" spans="1:5" x14ac:dyDescent="0.3">
      <c r="A25" s="2" t="str">
        <f t="shared" si="0"/>
        <v>FornituraCIAPIncarico diretto ecc.</v>
      </c>
      <c r="B25" s="1" t="s">
        <v>9</v>
      </c>
      <c r="C25" s="1" t="s">
        <v>12</v>
      </c>
      <c r="D25" s="1" t="s">
        <v>26</v>
      </c>
      <c r="E25" s="3" t="s">
        <v>25</v>
      </c>
    </row>
    <row r="26" spans="1:5" x14ac:dyDescent="0.3">
      <c r="A26" s="2" t="str">
        <f t="shared" si="0"/>
        <v>ServizioLCPubbPubblico concorso</v>
      </c>
      <c r="B26" s="1" t="s">
        <v>10</v>
      </c>
      <c r="C26" s="1" t="s">
        <v>11</v>
      </c>
      <c r="D26" s="1" t="s">
        <v>13</v>
      </c>
      <c r="E26" s="3">
        <v>350000</v>
      </c>
    </row>
    <row r="27" spans="1:5" x14ac:dyDescent="0.3">
      <c r="A27" s="2" t="str">
        <f t="shared" si="0"/>
        <v>ServizioLCPubbProcedura selettiva</v>
      </c>
      <c r="B27" s="1" t="s">
        <v>10</v>
      </c>
      <c r="C27" s="1" t="s">
        <v>11</v>
      </c>
      <c r="D27" s="1" t="s">
        <v>14</v>
      </c>
      <c r="E27" s="3">
        <v>350000</v>
      </c>
    </row>
    <row r="28" spans="1:5" x14ac:dyDescent="0.3">
      <c r="A28" s="2" t="str">
        <f t="shared" si="0"/>
        <v>ServizioLCPubbProcedura su invito</v>
      </c>
      <c r="B28" s="1" t="s">
        <v>10</v>
      </c>
      <c r="C28" s="1" t="s">
        <v>11</v>
      </c>
      <c r="D28" s="1" t="s">
        <v>15</v>
      </c>
      <c r="E28" s="3">
        <v>250000</v>
      </c>
    </row>
    <row r="29" spans="1:5" x14ac:dyDescent="0.3">
      <c r="A29" s="2" t="str">
        <f t="shared" si="0"/>
        <v>ServizioLCPubbIncarico diretto</v>
      </c>
      <c r="B29" s="1" t="s">
        <v>10</v>
      </c>
      <c r="C29" s="1" t="s">
        <v>11</v>
      </c>
      <c r="D29" s="1" t="s">
        <v>22</v>
      </c>
      <c r="E29" s="3">
        <v>150000</v>
      </c>
    </row>
    <row r="30" spans="1:5" x14ac:dyDescent="0.3">
      <c r="A30" s="2" t="str">
        <f t="shared" si="0"/>
        <v>ServizioLCPubbIncarico diretto ecc.</v>
      </c>
      <c r="B30" s="1" t="s">
        <v>10</v>
      </c>
      <c r="C30" s="1" t="s">
        <v>11</v>
      </c>
      <c r="D30" s="1" t="s">
        <v>26</v>
      </c>
      <c r="E30" s="3" t="s">
        <v>25</v>
      </c>
    </row>
    <row r="31" spans="1:5" x14ac:dyDescent="0.3">
      <c r="A31" s="2" t="str">
        <f t="shared" si="0"/>
        <v>ServizioCIAPPubblico concorso</v>
      </c>
      <c r="B31" s="1" t="s">
        <v>10</v>
      </c>
      <c r="C31" s="1" t="s">
        <v>12</v>
      </c>
      <c r="D31" s="1" t="s">
        <v>13</v>
      </c>
      <c r="E31" s="3" t="s">
        <v>25</v>
      </c>
    </row>
    <row r="32" spans="1:5" x14ac:dyDescent="0.3">
      <c r="A32" s="2" t="str">
        <f t="shared" si="0"/>
        <v>ServizioCIAPProcedura selettiva</v>
      </c>
      <c r="B32" s="1" t="s">
        <v>10</v>
      </c>
      <c r="C32" s="1" t="s">
        <v>12</v>
      </c>
      <c r="D32" s="1" t="s">
        <v>14</v>
      </c>
      <c r="E32" s="3" t="s">
        <v>25</v>
      </c>
    </row>
    <row r="33" spans="1:5" x14ac:dyDescent="0.3">
      <c r="A33" s="2" t="str">
        <f t="shared" si="0"/>
        <v>ServizioCIAPIncarico diretto ecc.</v>
      </c>
      <c r="B33" s="1" t="s">
        <v>10</v>
      </c>
      <c r="C33" s="1" t="s">
        <v>12</v>
      </c>
      <c r="D33" s="1" t="s">
        <v>26</v>
      </c>
      <c r="E33" s="3" t="s">
        <v>25</v>
      </c>
    </row>
  </sheetData>
  <sheetProtection sheet="1" objects="1" scenarios="1" select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Foglio1</vt:lpstr>
      <vt:lpstr>Foglio2</vt:lpstr>
      <vt:lpstr>Foglio1!Area_stampa</vt:lpstr>
      <vt:lpstr>Foglio1!Titoli_stampa</vt:lpstr>
    </vt:vector>
  </TitlesOfParts>
  <Company>Amministrazione Cantonale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Polli Mirko / T139440</dc:creator>
  <cp:lastModifiedBy>Ambrosetti Davide / t146089</cp:lastModifiedBy>
  <cp:lastPrinted>2020-05-27T09:13:56Z</cp:lastPrinted>
  <dcterms:created xsi:type="dcterms:W3CDTF">2020-05-27T06:34:48Z</dcterms:created>
  <dcterms:modified xsi:type="dcterms:W3CDTF">2022-06-07T13:05:40Z</dcterms:modified>
</cp:coreProperties>
</file>