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Distinta sala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<sst xmlns="http://schemas.openxmlformats.org/spreadsheetml/2006/main" count="38" uniqueCount="38">
  <si>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Istituto delle assicurazioni sociali</t>
  </si>
  <si>
    <t>Ditta:</t>
  </si>
  <si>
    <t>Cassa cantonale di compensazione AVS/AI/IPG</t>
  </si>
  <si>
    <t>6501 Bellinzona</t>
  </si>
  <si>
    <t>Telefono</t>
  </si>
  <si>
    <t>N. conteggio:</t>
  </si>
  <si>
    <t>Fax</t>
  </si>
  <si>
    <t>091 821 92 99</t>
  </si>
  <si>
    <t>per i datori di lavoro affiliati alla Cassa cantonale di compensazione AVS/AI/IPG</t>
  </si>
  <si>
    <t>e alla Cassa cantonale per gli assegni familiari</t>
  </si>
  <si>
    <t>Dati generali</t>
  </si>
  <si>
    <t>Retribuzione</t>
  </si>
  <si>
    <t>Assegni familiari</t>
  </si>
  <si>
    <t>N. AVS</t>
  </si>
  <si>
    <t>Salariato (cognome e nome)</t>
  </si>
  <si>
    <t>Occupato</t>
  </si>
  <si>
    <t>Salario
determinante</t>
  </si>
  <si>
    <t>Salario determinante
disoccupazione</t>
  </si>
  <si>
    <t>Totale assegni</t>
  </si>
  <si>
    <t>dal</t>
  </si>
  <si>
    <t>al</t>
  </si>
  <si>
    <t>AVS/AI/IPG</t>
  </si>
  <si>
    <t>Totale salari determinanti AVS</t>
  </si>
  <si>
    <t>Data
di nascita</t>
  </si>
  <si>
    <t>anticipati (TI)</t>
  </si>
  <si>
    <t>(gg.mm.aaaa)</t>
  </si>
  <si>
    <t>Totale salari determinanti per gli assegni familiari (TI)</t>
  </si>
  <si>
    <t>Totale assegni familiari anticipati (TI)</t>
  </si>
  <si>
    <t xml:space="preserve">     Assicurazione secondo LAINF:</t>
  </si>
  <si>
    <t xml:space="preserve">     Assicurazione secondo LPP:</t>
  </si>
  <si>
    <t>da 148'201.-</t>
  </si>
  <si>
    <t>fino a 148'200.-</t>
  </si>
  <si>
    <t>Totale salari determinanti AD fino a 148'200.-</t>
  </si>
  <si>
    <t>Totale salari determinanti AD da 148'201.-</t>
  </si>
  <si>
    <t>Ufficio dei contributi - Servizio contributi paritetici</t>
  </si>
  <si>
    <t>091 821 92 45</t>
  </si>
  <si>
    <t>Dichiarazione dei salari e degli assegni familiari per l'anno 2019</t>
  </si>
  <si>
    <t>Totali anno 2019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</si>
</sst>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10]dddd\,\ d\.\ mmmm\ yyyy"/>
    <numFmt numFmtId="177" formatCode="dd/mm/yy;@"/>
    <numFmt numFmtId="178" formatCode="mmm/yyyy"/>
    <numFmt numFmtId="179" formatCode="[$-810]dddd\,\ d\ mmmm\ yyyy"/>
  </numFmts>
  <fonts count="39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14" fontId="0" fillId="33" borderId="22" xfId="0" applyNumberFormat="1" applyFill="1" applyBorder="1" applyAlignment="1" applyProtection="1">
      <alignment horizontal="center"/>
      <protection locked="0"/>
    </xf>
    <xf numFmtId="14" fontId="0" fillId="33" borderId="2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/>
    </xf>
    <xf numFmtId="14" fontId="0" fillId="33" borderId="24" xfId="0" applyNumberFormat="1" applyFill="1" applyBorder="1" applyAlignment="1" applyProtection="1">
      <alignment/>
      <protection locked="0"/>
    </xf>
    <xf numFmtId="14" fontId="0" fillId="33" borderId="25" xfId="0" applyNumberForma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 wrapText="1"/>
      <protection/>
    </xf>
    <xf numFmtId="14" fontId="0" fillId="33" borderId="16" xfId="0" applyNumberFormat="1" applyFill="1" applyBorder="1" applyAlignment="1" applyProtection="1">
      <alignment/>
      <protection locked="0"/>
    </xf>
    <xf numFmtId="14" fontId="0" fillId="33" borderId="17" xfId="0" applyNumberFormat="1" applyFill="1" applyBorder="1" applyAlignment="1" applyProtection="1">
      <alignment/>
      <protection locked="0"/>
    </xf>
    <xf numFmtId="14" fontId="0" fillId="33" borderId="18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4" fontId="0" fillId="0" borderId="26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 locked="0"/>
    </xf>
    <xf numFmtId="14" fontId="0" fillId="33" borderId="32" xfId="0" applyNumberFormat="1" applyFill="1" applyBorder="1" applyAlignment="1" applyProtection="1">
      <alignment/>
      <protection locked="0"/>
    </xf>
    <xf numFmtId="14" fontId="0" fillId="33" borderId="33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114300</xdr:rowOff>
    </xdr:from>
    <xdr:to>
      <xdr:col>1</xdr:col>
      <xdr:colOff>1847850</xdr:colOff>
      <xdr:row>41</xdr:row>
      <xdr:rowOff>152400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23825" y="6296025"/>
          <a:ext cx="2809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datore di lavoro attesta l'esattezza dei dati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102" zoomScaleNormal="102" zoomScalePageLayoutView="0" workbookViewId="0" topLeftCell="A1">
      <selection activeCell="G1" sqref="G1:I1"/>
    </sheetView>
  </sheetViews>
  <sheetFormatPr defaultColWidth="9.140625" defaultRowHeight="12.75"/>
  <cols>
    <col min="1" max="1" width="16.28125" style="2" customWidth="1"/>
    <col min="2" max="2" width="28.421875" style="2" customWidth="1"/>
    <col min="3" max="3" width="12.421875" style="2" customWidth="1"/>
    <col min="4" max="5" width="10.7109375" style="2" customWidth="1"/>
    <col min="6" max="6" width="13.421875" style="2" customWidth="1"/>
    <col min="7" max="7" width="15.00390625" style="2" bestFit="1" customWidth="1"/>
    <col min="8" max="8" width="13.421875" style="2" customWidth="1"/>
    <col min="9" max="9" width="19.140625" style="2" customWidth="1"/>
    <col min="10" max="10" width="5.421875" style="2" customWidth="1"/>
    <col min="11" max="16384" width="9.140625" style="2" customWidth="1"/>
  </cols>
  <sheetData>
    <row r="1" spans="1:9" ht="12.75">
      <c r="A1" s="1" t="s">
        <v>0</v>
      </c>
      <c r="B1" s="1"/>
      <c r="C1" s="1"/>
      <c r="F1" s="2" t="s">
        <v>5</v>
      </c>
      <c r="G1" s="56"/>
      <c r="H1" s="56"/>
      <c r="I1" s="56"/>
    </row>
    <row r="2" spans="1:3" ht="12.75">
      <c r="A2" s="1" t="s">
        <v>2</v>
      </c>
      <c r="B2" s="1"/>
      <c r="C2" s="1"/>
    </row>
    <row r="3" spans="1:10" ht="12.75">
      <c r="A3" s="1" t="s">
        <v>34</v>
      </c>
      <c r="B3" s="1"/>
      <c r="C3" s="1"/>
      <c r="F3" s="3" t="s">
        <v>1</v>
      </c>
      <c r="G3" s="61"/>
      <c r="H3" s="61"/>
      <c r="I3" s="61"/>
      <c r="J3" s="40"/>
    </row>
    <row r="4" spans="1:10" ht="12.75">
      <c r="A4" s="1" t="s">
        <v>3</v>
      </c>
      <c r="B4" s="1"/>
      <c r="C4" s="1"/>
      <c r="G4" s="61"/>
      <c r="H4" s="61"/>
      <c r="I4" s="61"/>
      <c r="J4" s="40"/>
    </row>
    <row r="5" spans="1:10" ht="12.75">
      <c r="A5" s="1" t="s">
        <v>4</v>
      </c>
      <c r="B5" s="4" t="s">
        <v>35</v>
      </c>
      <c r="C5" s="4"/>
      <c r="G5" s="61"/>
      <c r="H5" s="61"/>
      <c r="I5" s="61"/>
      <c r="J5" s="40"/>
    </row>
    <row r="6" spans="1:3" ht="12.75">
      <c r="A6" s="1" t="s">
        <v>6</v>
      </c>
      <c r="B6" s="4" t="s">
        <v>7</v>
      </c>
      <c r="C6" s="4"/>
    </row>
    <row r="7" ht="12.75">
      <c r="H7" s="41"/>
    </row>
    <row r="8" spans="1:8" ht="15.75">
      <c r="A8" s="5" t="s">
        <v>36</v>
      </c>
      <c r="B8" s="6"/>
      <c r="C8" s="6"/>
      <c r="H8" s="41"/>
    </row>
    <row r="9" spans="1:3" ht="15.75">
      <c r="A9" s="5" t="s">
        <v>8</v>
      </c>
      <c r="B9" s="6"/>
      <c r="C9" s="6"/>
    </row>
    <row r="10" ht="15.75">
      <c r="A10" s="5" t="s">
        <v>9</v>
      </c>
    </row>
    <row r="12" spans="1:10" s="9" customFormat="1" ht="21" customHeight="1">
      <c r="A12" s="27" t="s">
        <v>10</v>
      </c>
      <c r="B12" s="28"/>
      <c r="C12" s="28"/>
      <c r="D12" s="28"/>
      <c r="E12" s="29"/>
      <c r="F12" s="27" t="s">
        <v>11</v>
      </c>
      <c r="G12" s="28"/>
      <c r="H12" s="28"/>
      <c r="I12" s="7" t="s">
        <v>12</v>
      </c>
      <c r="J12" s="8"/>
    </row>
    <row r="13" spans="1:9" ht="31.5" customHeight="1">
      <c r="A13" s="32" t="s">
        <v>13</v>
      </c>
      <c r="B13" s="32" t="s">
        <v>14</v>
      </c>
      <c r="C13" s="35" t="s">
        <v>23</v>
      </c>
      <c r="D13" s="57" t="s">
        <v>15</v>
      </c>
      <c r="E13" s="58"/>
      <c r="F13" s="10" t="s">
        <v>16</v>
      </c>
      <c r="G13" s="59" t="s">
        <v>17</v>
      </c>
      <c r="H13" s="60"/>
      <c r="I13" s="11" t="s">
        <v>18</v>
      </c>
    </row>
    <row r="14" spans="1:9" ht="12.75">
      <c r="A14" s="12"/>
      <c r="B14" s="12"/>
      <c r="C14" s="13" t="s">
        <v>25</v>
      </c>
      <c r="D14" s="14" t="s">
        <v>19</v>
      </c>
      <c r="E14" s="15" t="s">
        <v>20</v>
      </c>
      <c r="F14" s="16" t="s">
        <v>21</v>
      </c>
      <c r="G14" s="17" t="s">
        <v>31</v>
      </c>
      <c r="H14" s="39" t="s">
        <v>30</v>
      </c>
      <c r="I14" s="16" t="s">
        <v>24</v>
      </c>
    </row>
    <row r="15" spans="1:9" ht="12.75">
      <c r="A15" s="18"/>
      <c r="B15" s="18"/>
      <c r="C15" s="36"/>
      <c r="D15" s="34"/>
      <c r="E15" s="30"/>
      <c r="F15" s="19"/>
      <c r="G15" s="20">
        <f aca="true" t="shared" si="0" ref="G15:G30">IF(F15&gt;=(MONTH(E15)-MONTH(D15)+1)*12350,(MONTH(E15)-MONTH(D15)+1)*12350,F15)</f>
        <v>0</v>
      </c>
      <c r="H15" s="20">
        <f>+F15-G15</f>
        <v>0</v>
      </c>
      <c r="I15" s="19"/>
    </row>
    <row r="16" spans="1:9" ht="12.75">
      <c r="A16" s="21"/>
      <c r="B16" s="21"/>
      <c r="C16" s="37"/>
      <c r="D16" s="33"/>
      <c r="E16" s="31"/>
      <c r="F16" s="22"/>
      <c r="G16" s="20">
        <f t="shared" si="0"/>
        <v>0</v>
      </c>
      <c r="H16" s="20">
        <f>+F16-G16</f>
        <v>0</v>
      </c>
      <c r="I16" s="22"/>
    </row>
    <row r="17" spans="1:9" ht="12.75">
      <c r="A17" s="21"/>
      <c r="B17" s="21"/>
      <c r="C17" s="37"/>
      <c r="D17" s="33"/>
      <c r="E17" s="31"/>
      <c r="F17" s="22"/>
      <c r="G17" s="20">
        <f t="shared" si="0"/>
        <v>0</v>
      </c>
      <c r="H17" s="20">
        <f aca="true" t="shared" si="1" ref="H17:H30">+F17-G17</f>
        <v>0</v>
      </c>
      <c r="I17" s="22"/>
    </row>
    <row r="18" spans="1:9" ht="12.75">
      <c r="A18" s="21"/>
      <c r="B18" s="21"/>
      <c r="C18" s="37"/>
      <c r="D18" s="33"/>
      <c r="E18" s="31"/>
      <c r="F18" s="22"/>
      <c r="G18" s="20">
        <f t="shared" si="0"/>
        <v>0</v>
      </c>
      <c r="H18" s="20">
        <f t="shared" si="1"/>
        <v>0</v>
      </c>
      <c r="I18" s="22"/>
    </row>
    <row r="19" spans="1:9" ht="12.75">
      <c r="A19" s="21"/>
      <c r="B19" s="21"/>
      <c r="C19" s="37"/>
      <c r="D19" s="33"/>
      <c r="E19" s="31"/>
      <c r="F19" s="22"/>
      <c r="G19" s="20">
        <f t="shared" si="0"/>
        <v>0</v>
      </c>
      <c r="H19" s="20">
        <f t="shared" si="1"/>
        <v>0</v>
      </c>
      <c r="I19" s="22"/>
    </row>
    <row r="20" spans="1:9" ht="12.75">
      <c r="A20" s="21"/>
      <c r="B20" s="21"/>
      <c r="C20" s="37"/>
      <c r="D20" s="33"/>
      <c r="E20" s="31"/>
      <c r="F20" s="22"/>
      <c r="G20" s="20">
        <f t="shared" si="0"/>
        <v>0</v>
      </c>
      <c r="H20" s="20">
        <f t="shared" si="1"/>
        <v>0</v>
      </c>
      <c r="I20" s="22"/>
    </row>
    <row r="21" spans="1:9" ht="12.75">
      <c r="A21" s="21"/>
      <c r="B21" s="21"/>
      <c r="C21" s="37"/>
      <c r="D21" s="33"/>
      <c r="E21" s="31"/>
      <c r="F21" s="22"/>
      <c r="G21" s="20">
        <f t="shared" si="0"/>
        <v>0</v>
      </c>
      <c r="H21" s="20">
        <f t="shared" si="1"/>
        <v>0</v>
      </c>
      <c r="I21" s="22"/>
    </row>
    <row r="22" spans="1:9" ht="12.75">
      <c r="A22" s="21"/>
      <c r="B22" s="21"/>
      <c r="C22" s="37"/>
      <c r="D22" s="33"/>
      <c r="E22" s="31"/>
      <c r="F22" s="22"/>
      <c r="G22" s="20">
        <f t="shared" si="0"/>
        <v>0</v>
      </c>
      <c r="H22" s="20">
        <f t="shared" si="1"/>
        <v>0</v>
      </c>
      <c r="I22" s="22"/>
    </row>
    <row r="23" spans="1:9" ht="12.75">
      <c r="A23" s="21"/>
      <c r="B23" s="21"/>
      <c r="C23" s="37"/>
      <c r="D23" s="33"/>
      <c r="E23" s="31"/>
      <c r="F23" s="22"/>
      <c r="G23" s="20">
        <f t="shared" si="0"/>
        <v>0</v>
      </c>
      <c r="H23" s="20">
        <f t="shared" si="1"/>
        <v>0</v>
      </c>
      <c r="I23" s="22"/>
    </row>
    <row r="24" spans="1:9" ht="12.75">
      <c r="A24" s="21"/>
      <c r="B24" s="21"/>
      <c r="C24" s="37"/>
      <c r="D24" s="33"/>
      <c r="E24" s="31"/>
      <c r="F24" s="22"/>
      <c r="G24" s="20">
        <f t="shared" si="0"/>
        <v>0</v>
      </c>
      <c r="H24" s="20">
        <f t="shared" si="1"/>
        <v>0</v>
      </c>
      <c r="I24" s="22"/>
    </row>
    <row r="25" spans="1:9" ht="12.75">
      <c r="A25" s="21"/>
      <c r="B25" s="21"/>
      <c r="C25" s="37"/>
      <c r="D25" s="33"/>
      <c r="E25" s="31"/>
      <c r="F25" s="22"/>
      <c r="G25" s="20">
        <f t="shared" si="0"/>
        <v>0</v>
      </c>
      <c r="H25" s="20">
        <f t="shared" si="1"/>
        <v>0</v>
      </c>
      <c r="I25" s="22"/>
    </row>
    <row r="26" spans="1:9" ht="12.75">
      <c r="A26" s="21"/>
      <c r="B26" s="21"/>
      <c r="C26" s="37"/>
      <c r="D26" s="33"/>
      <c r="E26" s="31"/>
      <c r="F26" s="22"/>
      <c r="G26" s="20">
        <f t="shared" si="0"/>
        <v>0</v>
      </c>
      <c r="H26" s="20">
        <f t="shared" si="1"/>
        <v>0</v>
      </c>
      <c r="I26" s="22"/>
    </row>
    <row r="27" spans="1:9" ht="12.75">
      <c r="A27" s="21"/>
      <c r="B27" s="21"/>
      <c r="C27" s="37"/>
      <c r="D27" s="33"/>
      <c r="E27" s="31"/>
      <c r="F27" s="22"/>
      <c r="G27" s="20">
        <f t="shared" si="0"/>
        <v>0</v>
      </c>
      <c r="H27" s="20">
        <f t="shared" si="1"/>
        <v>0</v>
      </c>
      <c r="I27" s="22"/>
    </row>
    <row r="28" spans="1:9" ht="12.75">
      <c r="A28" s="21"/>
      <c r="B28" s="21"/>
      <c r="C28" s="37"/>
      <c r="D28" s="33"/>
      <c r="E28" s="31"/>
      <c r="F28" s="22"/>
      <c r="G28" s="20">
        <f t="shared" si="0"/>
        <v>0</v>
      </c>
      <c r="H28" s="20">
        <f t="shared" si="1"/>
        <v>0</v>
      </c>
      <c r="I28" s="22"/>
    </row>
    <row r="29" spans="1:9" ht="12.75">
      <c r="A29" s="21"/>
      <c r="B29" s="21"/>
      <c r="C29" s="37"/>
      <c r="D29" s="33"/>
      <c r="E29" s="31"/>
      <c r="F29" s="22"/>
      <c r="G29" s="20">
        <f t="shared" si="0"/>
        <v>0</v>
      </c>
      <c r="H29" s="20">
        <f t="shared" si="1"/>
        <v>0</v>
      </c>
      <c r="I29" s="22"/>
    </row>
    <row r="30" spans="1:9" ht="12.75">
      <c r="A30" s="21"/>
      <c r="B30" s="21"/>
      <c r="C30" s="37"/>
      <c r="D30" s="33"/>
      <c r="E30" s="31"/>
      <c r="F30" s="22"/>
      <c r="G30" s="20">
        <f t="shared" si="0"/>
        <v>0</v>
      </c>
      <c r="H30" s="20">
        <f t="shared" si="1"/>
        <v>0</v>
      </c>
      <c r="I30" s="22"/>
    </row>
    <row r="31" spans="1:9" ht="12.75">
      <c r="A31" s="23"/>
      <c r="B31" s="23"/>
      <c r="C31" s="38"/>
      <c r="D31" s="53"/>
      <c r="E31" s="54"/>
      <c r="F31" s="24"/>
      <c r="G31" s="25">
        <f>IF(F31&gt;=(MONTH(E31)-MONTH(D31)+1)*12350,(MONTH(E31)-MONTH(D31)+1)*12350,F31)</f>
        <v>0</v>
      </c>
      <c r="H31" s="25">
        <f>+F31-G31</f>
        <v>0</v>
      </c>
      <c r="I31" s="24"/>
    </row>
    <row r="33" spans="1:7" ht="12.75">
      <c r="A33" s="50" t="s">
        <v>28</v>
      </c>
      <c r="C33" s="55"/>
      <c r="D33" s="55"/>
      <c r="E33" s="55"/>
      <c r="F33" s="55"/>
      <c r="G33" s="55"/>
    </row>
    <row r="34" ht="4.5" customHeight="1">
      <c r="A34" s="50"/>
    </row>
    <row r="35" spans="1:7" ht="12.75">
      <c r="A35" s="50" t="s">
        <v>29</v>
      </c>
      <c r="C35" s="55"/>
      <c r="D35" s="55"/>
      <c r="E35" s="55"/>
      <c r="F35" s="55"/>
      <c r="G35" s="55"/>
    </row>
    <row r="37" spans="4:9" ht="12.75">
      <c r="D37" s="41" t="s">
        <v>37</v>
      </c>
      <c r="I37" s="51"/>
    </row>
    <row r="38" spans="2:9" ht="12.75">
      <c r="B38" s="26"/>
      <c r="C38" s="26"/>
      <c r="D38" s="42" t="s">
        <v>22</v>
      </c>
      <c r="E38" s="43"/>
      <c r="F38" s="43"/>
      <c r="G38" s="43"/>
      <c r="H38" s="44">
        <f>SUM(F15:F31)</f>
        <v>0</v>
      </c>
      <c r="I38" s="52"/>
    </row>
    <row r="39" spans="2:9" ht="12.75">
      <c r="B39" s="26"/>
      <c r="C39" s="26"/>
      <c r="D39" s="45" t="s">
        <v>32</v>
      </c>
      <c r="E39" s="26"/>
      <c r="F39" s="26"/>
      <c r="G39" s="26"/>
      <c r="H39" s="46">
        <f>SUM(G15:G31)</f>
        <v>0</v>
      </c>
      <c r="I39" s="52"/>
    </row>
    <row r="40" spans="2:9" ht="12.75">
      <c r="B40" s="26"/>
      <c r="C40" s="26"/>
      <c r="D40" s="45" t="s">
        <v>33</v>
      </c>
      <c r="E40" s="26"/>
      <c r="F40" s="26"/>
      <c r="G40" s="26"/>
      <c r="H40" s="46">
        <f>SUM(H15:H31)</f>
        <v>0</v>
      </c>
      <c r="I40" s="52"/>
    </row>
    <row r="41" spans="2:9" ht="12.75">
      <c r="B41" s="26"/>
      <c r="C41" s="26"/>
      <c r="D41" s="45" t="s">
        <v>26</v>
      </c>
      <c r="E41" s="26"/>
      <c r="F41" s="26"/>
      <c r="G41" s="26"/>
      <c r="H41" s="46">
        <f>SUM(F15:F31)</f>
        <v>0</v>
      </c>
      <c r="I41" s="52"/>
    </row>
    <row r="42" spans="2:9" ht="12.75">
      <c r="B42" s="26"/>
      <c r="C42" s="26"/>
      <c r="D42" s="47" t="s">
        <v>27</v>
      </c>
      <c r="E42" s="48"/>
      <c r="F42" s="48"/>
      <c r="G42" s="48"/>
      <c r="H42" s="49">
        <f>SUM(I15:I31)</f>
        <v>0</v>
      </c>
      <c r="I42" s="52"/>
    </row>
    <row r="43" ht="12.75">
      <c r="I43" s="26"/>
    </row>
    <row r="44" ht="12.75">
      <c r="I44" s="26"/>
    </row>
  </sheetData>
  <sheetProtection password="87BD" sheet="1" selectLockedCells="1"/>
  <mergeCells count="8">
    <mergeCell ref="C33:G33"/>
    <mergeCell ref="C35:G35"/>
    <mergeCell ref="G1:I1"/>
    <mergeCell ref="D13:E13"/>
    <mergeCell ref="G13:H13"/>
    <mergeCell ref="G3:I3"/>
    <mergeCell ref="G4:I4"/>
    <mergeCell ref="G5:I5"/>
  </mergeCells>
  <conditionalFormatting sqref="G15:H31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F15:F31">
      <formula1>0</formula1>
      <formula2>99000000</formula2>
    </dataValidation>
    <dataValidation type="date" allowBlank="1" showInputMessage="1" showErrorMessage="1" error="Data non valida.&#10;Deve essere compresa tra 1.1.2019 e 31.12.2019" sqref="D15:E31">
      <formula1>43466</formula1>
      <formula2>43830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Gianascio Rita</dc:creator>
  <cp:keywords/>
  <dc:description/>
  <cp:lastModifiedBy>Maurizio Pelli</cp:lastModifiedBy>
  <cp:lastPrinted>2018-11-29T07:55:13Z</cp:lastPrinted>
  <dcterms:created xsi:type="dcterms:W3CDTF">1999-02-23T10:21:58Z</dcterms:created>
  <dcterms:modified xsi:type="dcterms:W3CDTF">2019-12-04T10:06:10Z</dcterms:modified>
  <cp:category/>
  <cp:version/>
  <cp:contentType/>
  <cp:contentStatus/>
</cp:coreProperties>
</file>