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Debiti" sheetId="1" r:id="rId1"/>
  </sheets>
  <definedNames>
    <definedName name="_xlnm.Print_Area" localSheetId="0">Debiti!$A$3:$K$18</definedName>
  </definedNames>
  <calcPr calcId="145621"/>
</workbook>
</file>

<file path=xl/calcChain.xml><?xml version="1.0" encoding="utf-8"?>
<calcChain xmlns="http://schemas.openxmlformats.org/spreadsheetml/2006/main">
  <c r="D12" i="1" l="1"/>
  <c r="I12" i="1"/>
  <c r="J12" i="1"/>
  <c r="K10" i="1"/>
  <c r="K9" i="1"/>
  <c r="K8" i="1"/>
  <c r="K7" i="1"/>
  <c r="K12" i="1" s="1"/>
  <c r="H10" i="1" l="1"/>
  <c r="H12" i="1" s="1"/>
  <c r="F12" i="1" l="1"/>
</calcChain>
</file>

<file path=xl/sharedStrings.xml><?xml version="1.0" encoding="utf-8"?>
<sst xmlns="http://schemas.openxmlformats.org/spreadsheetml/2006/main" count="25" uniqueCount="24">
  <si>
    <t>Numero conto</t>
  </si>
  <si>
    <t>Tabella degli impegni a corto e lungo termine (gruppi di conto 201 e 206)</t>
  </si>
  <si>
    <t>2010.xxx</t>
  </si>
  <si>
    <t>2064.xxx</t>
  </si>
  <si>
    <t>2069.xxx</t>
  </si>
  <si>
    <t>Creditore</t>
  </si>
  <si>
    <t>Banca Alfa</t>
  </si>
  <si>
    <t>Banca Beta</t>
  </si>
  <si>
    <t>Banca Gamma</t>
  </si>
  <si>
    <t>LIM Confederazione</t>
  </si>
  <si>
    <t>Inizio</t>
  </si>
  <si>
    <t>Scadenza</t>
  </si>
  <si>
    <t>Tipo di finanziamento</t>
  </si>
  <si>
    <t>Credito in conto corrente</t>
  </si>
  <si>
    <t>Prestito a tasso fisso</t>
  </si>
  <si>
    <t>Prestito a tasso variabile</t>
  </si>
  <si>
    <t>Prestito senza interessi</t>
  </si>
  <si>
    <t>Importo 1.1.</t>
  </si>
  <si>
    <t>Variazione</t>
  </si>
  <si>
    <t>Importo 31.12.</t>
  </si>
  <si>
    <t>Importo iniziale</t>
  </si>
  <si>
    <t>Tasso di interesse (attuale)</t>
  </si>
  <si>
    <t>Interessi pagati nell'anno</t>
  </si>
  <si>
    <t>RGFCC, art. 22 cpv. 1 lett.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</si>
</sst>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4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Border="1"/>
    <xf numFmtId="43" fontId="1" fillId="0" borderId="0" xfId="1" applyNumberFormat="1" applyBorder="1"/>
    <xf numFmtId="43" fontId="1" fillId="0" borderId="0" xfId="1" applyBorder="1"/>
    <xf numFmtId="0" fontId="3" fillId="0" borderId="0" xfId="0" applyFont="1" applyBorder="1" applyAlignment="1" applyProtection="1">
      <protection locked="0"/>
    </xf>
    <xf numFmtId="43" fontId="3" fillId="0" borderId="0" xfId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/>
      <protection locked="0"/>
    </xf>
    <xf numFmtId="43" fontId="1" fillId="0" borderId="0" xfId="1" applyNumberFormat="1" applyBorder="1" applyProtection="1">
      <protection locked="0"/>
    </xf>
    <xf numFmtId="43" fontId="1" fillId="0" borderId="0" xfId="1" applyBorder="1" applyProtection="1">
      <protection locked="0"/>
    </xf>
    <xf numFmtId="43" fontId="1" fillId="0" borderId="4" xfId="1" applyFont="1" applyFill="1" applyBorder="1" applyAlignment="1" applyProtection="1">
      <alignment horizontal="center"/>
      <protection locked="0"/>
    </xf>
    <xf numFmtId="165" fontId="1" fillId="0" borderId="0" xfId="1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165" fontId="4" fillId="0" borderId="3" xfId="1" applyNumberFormat="1" applyFont="1" applyFill="1" applyBorder="1"/>
    <xf numFmtId="165" fontId="4" fillId="0" borderId="2" xfId="1" applyNumberFormat="1" applyFont="1" applyFill="1" applyBorder="1"/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center"/>
    </xf>
    <xf numFmtId="165" fontId="1" fillId="0" borderId="0" xfId="1" applyNumberFormat="1" applyBorder="1"/>
    <xf numFmtId="43" fontId="1" fillId="0" borderId="0" xfId="1" quotePrefix="1" applyFont="1" applyBorder="1" applyAlignment="1">
      <alignment horizontal="center"/>
    </xf>
    <xf numFmtId="43" fontId="5" fillId="0" borderId="0" xfId="1" applyNumberFormat="1" applyFont="1" applyBorder="1"/>
    <xf numFmtId="165" fontId="5" fillId="0" borderId="0" xfId="1" applyNumberFormat="1" applyFont="1" applyBorder="1"/>
    <xf numFmtId="164" fontId="5" fillId="0" borderId="0" xfId="2" quotePrefix="1" applyNumberFormat="1" applyFont="1" applyBorder="1" applyAlignment="1">
      <alignment horizontal="center"/>
    </xf>
    <xf numFmtId="43" fontId="5" fillId="0" borderId="0" xfId="1" quotePrefix="1" applyFont="1" applyBorder="1" applyAlignment="1">
      <alignment horizontal="center"/>
    </xf>
    <xf numFmtId="0" fontId="6" fillId="0" borderId="4" xfId="0" quotePrefix="1" applyFont="1" applyFill="1" applyBorder="1" applyAlignment="1" applyProtection="1">
      <alignment horizontal="center"/>
      <protection locked="0"/>
    </xf>
    <xf numFmtId="43" fontId="5" fillId="0" borderId="3" xfId="1" applyNumberFormat="1" applyFont="1" applyFill="1" applyBorder="1" applyAlignment="1" applyProtection="1">
      <alignment horizontal="center" wrapText="1"/>
      <protection locked="0"/>
    </xf>
    <xf numFmtId="164" fontId="5" fillId="0" borderId="3" xfId="2" applyNumberFormat="1" applyFont="1" applyFill="1" applyBorder="1" applyAlignment="1" applyProtection="1">
      <alignment horizontal="center" wrapText="1"/>
      <protection locked="0"/>
    </xf>
    <xf numFmtId="0" fontId="6" fillId="0" borderId="0" xfId="0" quotePrefix="1" applyFont="1" applyBorder="1" applyAlignment="1">
      <alignment horizontal="right"/>
    </xf>
    <xf numFmtId="0" fontId="7" fillId="0" borderId="0" xfId="0" applyFont="1" applyBorder="1" applyAlignment="1" applyProtection="1">
      <protection locked="0"/>
    </xf>
    <xf numFmtId="43" fontId="1" fillId="0" borderId="0" xfId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/>
    <xf numFmtId="0" fontId="0" fillId="0" borderId="0" xfId="0" applyFill="1" applyBorder="1"/>
    <xf numFmtId="165" fontId="6" fillId="0" borderId="0" xfId="1" applyNumberFormat="1" applyFont="1" applyFill="1" applyBorder="1" applyAlignment="1" applyProtection="1">
      <alignment horizontal="center"/>
      <protection locked="0"/>
    </xf>
    <xf numFmtId="165" fontId="1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center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Protection="1">
      <protection locked="0"/>
    </xf>
    <xf numFmtId="14" fontId="6" fillId="0" borderId="0" xfId="1" quotePrefix="1" applyNumberFormat="1" applyFont="1" applyFill="1" applyBorder="1" applyAlignment="1" applyProtection="1">
      <alignment horizontal="center"/>
      <protection locked="0"/>
    </xf>
    <xf numFmtId="165" fontId="6" fillId="0" borderId="0" xfId="1" applyNumberFormat="1" applyFont="1" applyFill="1" applyBorder="1" applyProtection="1">
      <protection locked="0"/>
    </xf>
    <xf numFmtId="10" fontId="1" fillId="0" borderId="0" xfId="2" applyNumberFormat="1" applyFont="1" applyFill="1" applyBorder="1" applyProtection="1">
      <protection locked="0"/>
    </xf>
    <xf numFmtId="164" fontId="6" fillId="0" borderId="0" xfId="2" applyNumberFormat="1" applyFont="1" applyBorder="1"/>
    <xf numFmtId="164" fontId="6" fillId="0" borderId="0" xfId="2" applyNumberFormat="1" applyFont="1" applyBorder="1" applyProtection="1">
      <protection locked="0"/>
    </xf>
    <xf numFmtId="10" fontId="6" fillId="0" borderId="0" xfId="2" applyNumberFormat="1" applyFont="1" applyFill="1" applyBorder="1"/>
    <xf numFmtId="164" fontId="6" fillId="0" borderId="0" xfId="2" quotePrefix="1" applyNumberFormat="1" applyFont="1" applyBorder="1" applyAlignment="1">
      <alignment horizontal="center"/>
    </xf>
    <xf numFmtId="165" fontId="6" fillId="0" borderId="0" xfId="1" applyNumberFormat="1" applyFont="1" applyFill="1" applyBorder="1"/>
    <xf numFmtId="43" fontId="6" fillId="0" borderId="0" xfId="1" applyFont="1" applyBorder="1"/>
    <xf numFmtId="43" fontId="5" fillId="0" borderId="2" xfId="1" applyFont="1" applyFill="1" applyBorder="1" applyAlignment="1" applyProtection="1">
      <alignment horizontal="center" wrapText="1"/>
      <protection locked="0"/>
    </xf>
    <xf numFmtId="165" fontId="1" fillId="0" borderId="5" xfId="1" applyNumberFormat="1" applyFont="1" applyFill="1" applyBorder="1"/>
    <xf numFmtId="0" fontId="8" fillId="0" borderId="6" xfId="0" applyFont="1" applyFill="1" applyBorder="1"/>
    <xf numFmtId="0" fontId="0" fillId="0" borderId="7" xfId="0" applyFill="1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zoomScale="160" zoomScaleNormal="160" workbookViewId="0">
      <pane xSplit="5" ySplit="5" topLeftCell="F6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defaultRowHeight="12.75" x14ac:dyDescent="0.2"/>
  <cols>
    <col min="1" max="1" width="8.5703125" style="17" bestFit="1" customWidth="1"/>
    <col min="2" max="2" width="19.5703125" style="17" customWidth="1"/>
    <col min="3" max="3" width="22.5703125" style="17" customWidth="1"/>
    <col min="4" max="4" width="11.28515625" style="17" customWidth="1"/>
    <col min="5" max="5" width="10.5703125" style="17" bestFit="1" customWidth="1"/>
    <col min="6" max="6" width="10.5703125" style="3" bestFit="1" customWidth="1"/>
    <col min="7" max="7" width="9.140625" style="3" bestFit="1" customWidth="1"/>
    <col min="8" max="8" width="11.140625" style="3" customWidth="1"/>
    <col min="9" max="9" width="11.7109375" style="45" bestFit="1" customWidth="1"/>
    <col min="10" max="10" width="10.85546875" style="4" bestFit="1" customWidth="1"/>
    <col min="11" max="11" width="10.28515625" style="4" bestFit="1" customWidth="1"/>
    <col min="12" max="16384" width="9.140625" style="2"/>
  </cols>
  <sheetData>
    <row r="1" spans="1:11" ht="15.75" x14ac:dyDescent="0.25">
      <c r="A1" s="53" t="s">
        <v>23</v>
      </c>
      <c r="B1" s="54"/>
      <c r="C1" s="1"/>
      <c r="D1" s="1"/>
      <c r="E1" s="1"/>
    </row>
    <row r="2" spans="1:11" ht="27.75" customHeight="1" x14ac:dyDescent="0.25">
      <c r="B2" s="28" t="s">
        <v>1</v>
      </c>
      <c r="C2" s="28"/>
      <c r="D2" s="28"/>
    </row>
    <row r="3" spans="1:11" ht="18" x14ac:dyDescent="0.25">
      <c r="A3" s="2"/>
      <c r="B3" s="2"/>
      <c r="C3" s="2"/>
      <c r="D3" s="2"/>
      <c r="E3" s="2"/>
      <c r="F3" s="5"/>
      <c r="G3" s="5"/>
      <c r="H3" s="5"/>
      <c r="I3" s="28"/>
      <c r="J3" s="6"/>
      <c r="K3" s="6"/>
    </row>
    <row r="4" spans="1:11" ht="14.25" customHeight="1" thickBot="1" x14ac:dyDescent="0.25">
      <c r="A4" s="7"/>
      <c r="B4" s="7"/>
      <c r="C4" s="7"/>
      <c r="D4" s="7"/>
      <c r="E4" s="7"/>
      <c r="F4" s="8"/>
      <c r="G4" s="8"/>
      <c r="H4" s="8"/>
      <c r="I4" s="46"/>
      <c r="J4" s="9"/>
      <c r="K4" s="9"/>
    </row>
    <row r="5" spans="1:11" s="34" customFormat="1" ht="39" thickBot="1" x14ac:dyDescent="0.25">
      <c r="A5" s="32" t="s">
        <v>0</v>
      </c>
      <c r="B5" s="40" t="s">
        <v>5</v>
      </c>
      <c r="C5" s="40" t="s">
        <v>12</v>
      </c>
      <c r="D5" s="40" t="s">
        <v>20</v>
      </c>
      <c r="E5" s="33" t="s">
        <v>10</v>
      </c>
      <c r="F5" s="25" t="s">
        <v>11</v>
      </c>
      <c r="G5" s="25" t="s">
        <v>21</v>
      </c>
      <c r="H5" s="26" t="s">
        <v>22</v>
      </c>
      <c r="I5" s="26" t="s">
        <v>17</v>
      </c>
      <c r="J5" s="26" t="s">
        <v>18</v>
      </c>
      <c r="K5" s="51" t="s">
        <v>19</v>
      </c>
    </row>
    <row r="6" spans="1:11" s="35" customFormat="1" x14ac:dyDescent="0.2">
      <c r="A6" s="10"/>
      <c r="B6" s="29"/>
      <c r="C6" s="29"/>
      <c r="D6" s="29"/>
      <c r="E6" s="29"/>
      <c r="F6" s="11"/>
      <c r="G6" s="11"/>
      <c r="H6" s="39"/>
      <c r="I6" s="39"/>
      <c r="J6" s="39"/>
      <c r="K6" s="52"/>
    </row>
    <row r="7" spans="1:11" s="35" customFormat="1" ht="16.5" customHeight="1" x14ac:dyDescent="0.2">
      <c r="A7" s="24" t="s">
        <v>2</v>
      </c>
      <c r="B7" s="41" t="s">
        <v>6</v>
      </c>
      <c r="C7" s="41" t="s">
        <v>13</v>
      </c>
      <c r="D7" s="43">
        <v>0</v>
      </c>
      <c r="E7" s="42">
        <v>42916</v>
      </c>
      <c r="F7" s="42"/>
      <c r="G7" s="44">
        <v>0.02</v>
      </c>
      <c r="H7" s="11">
        <v>16435</v>
      </c>
      <c r="I7" s="43">
        <v>745985</v>
      </c>
      <c r="J7" s="49">
        <v>136444</v>
      </c>
      <c r="K7" s="52">
        <f>+I7+J7</f>
        <v>882429</v>
      </c>
    </row>
    <row r="8" spans="1:11" s="35" customFormat="1" ht="16.5" customHeight="1" x14ac:dyDescent="0.2">
      <c r="A8" s="24" t="s">
        <v>3</v>
      </c>
      <c r="B8" s="41" t="s">
        <v>7</v>
      </c>
      <c r="C8" s="41" t="s">
        <v>14</v>
      </c>
      <c r="D8" s="43">
        <v>1600000</v>
      </c>
      <c r="E8" s="42">
        <v>42109</v>
      </c>
      <c r="F8" s="42">
        <v>43936</v>
      </c>
      <c r="G8" s="44">
        <v>1.15E-2</v>
      </c>
      <c r="H8" s="11">
        <v>18400</v>
      </c>
      <c r="I8" s="36">
        <v>1600000</v>
      </c>
      <c r="J8" s="49">
        <v>0</v>
      </c>
      <c r="K8" s="52">
        <f>+I8+J8</f>
        <v>1600000</v>
      </c>
    </row>
    <row r="9" spans="1:11" s="35" customFormat="1" ht="16.5" customHeight="1" x14ac:dyDescent="0.2">
      <c r="A9" s="24" t="s">
        <v>3</v>
      </c>
      <c r="B9" s="41" t="s">
        <v>8</v>
      </c>
      <c r="C9" s="41" t="s">
        <v>15</v>
      </c>
      <c r="D9" s="43">
        <v>1000000</v>
      </c>
      <c r="E9" s="42">
        <v>42428</v>
      </c>
      <c r="F9" s="42">
        <v>46080</v>
      </c>
      <c r="G9" s="44">
        <v>1.2E-2</v>
      </c>
      <c r="H9" s="11">
        <v>10600</v>
      </c>
      <c r="I9" s="43">
        <v>900000</v>
      </c>
      <c r="J9" s="49">
        <v>-100000</v>
      </c>
      <c r="K9" s="52">
        <f>+I9+J9</f>
        <v>800000</v>
      </c>
    </row>
    <row r="10" spans="1:11" s="35" customFormat="1" ht="16.5" customHeight="1" x14ac:dyDescent="0.2">
      <c r="A10" s="24" t="s">
        <v>4</v>
      </c>
      <c r="B10" s="41" t="s">
        <v>9</v>
      </c>
      <c r="C10" s="41" t="s">
        <v>16</v>
      </c>
      <c r="D10" s="43">
        <v>650000</v>
      </c>
      <c r="E10" s="42">
        <v>36017</v>
      </c>
      <c r="F10" s="42">
        <v>45147</v>
      </c>
      <c r="G10" s="44">
        <v>0</v>
      </c>
      <c r="H10" s="11">
        <f>+E10-G10</f>
        <v>36017</v>
      </c>
      <c r="I10" s="36">
        <v>156000</v>
      </c>
      <c r="J10" s="49">
        <v>-26000</v>
      </c>
      <c r="K10" s="52">
        <f>+I10+J10</f>
        <v>130000</v>
      </c>
    </row>
    <row r="11" spans="1:11" s="35" customFormat="1" ht="16.5" customHeight="1" thickBot="1" x14ac:dyDescent="0.25">
      <c r="A11" s="12"/>
      <c r="B11" s="30"/>
      <c r="C11" s="30"/>
      <c r="D11" s="30"/>
      <c r="E11" s="37"/>
      <c r="F11" s="11"/>
      <c r="G11" s="11"/>
      <c r="H11" s="11"/>
      <c r="I11" s="47"/>
      <c r="J11" s="49"/>
      <c r="K11" s="52"/>
    </row>
    <row r="12" spans="1:11" s="34" customFormat="1" ht="21" customHeight="1" thickBot="1" x14ac:dyDescent="0.25">
      <c r="A12" s="13"/>
      <c r="B12" s="31"/>
      <c r="C12" s="31"/>
      <c r="D12" s="14">
        <f>SUM(D7:D11)</f>
        <v>3250000</v>
      </c>
      <c r="E12" s="31"/>
      <c r="F12" s="14">
        <f>SUM(F6:F11)</f>
        <v>135163</v>
      </c>
      <c r="G12" s="14"/>
      <c r="H12" s="14">
        <f>SUM(H7:H11)</f>
        <v>81452</v>
      </c>
      <c r="I12" s="14">
        <f>SUM(I7:I11)</f>
        <v>3401985</v>
      </c>
      <c r="J12" s="14">
        <f>SUM(J7:J11)</f>
        <v>10444</v>
      </c>
      <c r="K12" s="15">
        <f>SUM(K7:K11)</f>
        <v>3412429</v>
      </c>
    </row>
    <row r="13" spans="1:11" x14ac:dyDescent="0.2">
      <c r="J13" s="50"/>
    </row>
    <row r="14" spans="1:11" x14ac:dyDescent="0.2">
      <c r="A14" s="27"/>
      <c r="B14" s="38"/>
      <c r="C14" s="38"/>
      <c r="D14" s="38"/>
      <c r="E14" s="27"/>
      <c r="J14" s="50"/>
    </row>
    <row r="15" spans="1:11" x14ac:dyDescent="0.2">
      <c r="A15" s="27"/>
      <c r="B15" s="38"/>
      <c r="C15" s="38"/>
      <c r="D15" s="38"/>
      <c r="E15" s="16"/>
      <c r="J15" s="50"/>
    </row>
    <row r="16" spans="1:11" x14ac:dyDescent="0.2">
      <c r="A16" s="27"/>
      <c r="B16" s="38"/>
      <c r="C16" s="38"/>
      <c r="D16" s="38"/>
    </row>
    <row r="17" spans="1:11" x14ac:dyDescent="0.2">
      <c r="A17" s="27"/>
      <c r="B17" s="38"/>
      <c r="C17" s="38"/>
      <c r="D17" s="38"/>
      <c r="G17" s="18"/>
      <c r="H17" s="18"/>
      <c r="I17" s="48"/>
      <c r="J17" s="18"/>
      <c r="K17" s="19"/>
    </row>
    <row r="18" spans="1:11" x14ac:dyDescent="0.2">
      <c r="F18" s="20"/>
      <c r="G18" s="21"/>
      <c r="H18" s="21"/>
      <c r="I18" s="22"/>
      <c r="J18" s="21"/>
      <c r="K18" s="23"/>
    </row>
  </sheetData>
  <printOptions horizontalCentered="1" verticalCentered="1" gridLines="1"/>
  <pageMargins left="0.78740157480314965" right="0.78740157480314965" top="0.61" bottom="0.98425196850393704" header="0.41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Debiti</vt:lpstr>
      <vt:lpstr>Debiti!Area_stampa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Derighetti John / isel011</dc:creator>
  <cp:lastModifiedBy>Derighetti John / isel011</cp:lastModifiedBy>
  <dcterms:created xsi:type="dcterms:W3CDTF">2019-02-05T12:27:58Z</dcterms:created>
  <dcterms:modified xsi:type="dcterms:W3CDTF">2020-03-02T09:40:03Z</dcterms:modified>
</cp:coreProperties>
</file>