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585" windowWidth="14310" windowHeight="11655" activeTab="0"/>
  </bookViews>
  <sheets>
    <sheet name="tab7" sheetId="1" r:id="rId1"/>
    <sheet name="tab8" sheetId="2" r:id="rId2"/>
    <sheet name="tab8a" sheetId="3" r:id="rId3"/>
    <sheet name="tab8b" sheetId="4" r:id="rId4"/>
    <sheet name="tab9" sheetId="5" r:id="rId5"/>
    <sheet name="tab9a" sheetId="6" r:id="rId6"/>
    <sheet name="tab10" sheetId="7" r:id="rId7"/>
    <sheet name="tab10a" sheetId="8" r:id="rId8"/>
    <sheet name="tab11" sheetId="9" r:id="rId9"/>
  </sheets>
  <definedNames>
    <definedName name="_xlnm.Print_Titles" localSheetId="6">'tab10'!$1:$3</definedName>
    <definedName name="_xlnm.Print_Titles" localSheetId="7">'tab10a'!$1:$2</definedName>
    <definedName name="_xlnm.Print_Titles" localSheetId="8">'tab11'!$1:$2</definedName>
    <definedName name="_xlnm.Print_Titles" localSheetId="0">'tab7'!$1:$2</definedName>
    <definedName name="_xlnm.Print_Titles" localSheetId="1">'tab8'!$1:$3</definedName>
    <definedName name="_xlnm.Print_Titles" localSheetId="2">'tab8a'!$1:$2</definedName>
    <definedName name="_xlnm.Print_Titles" localSheetId="3">'tab8b'!$1:$2</definedName>
    <definedName name="_xlnm.Print_Titles" localSheetId="4">'tab9'!$1:$3</definedName>
    <definedName name="_xlnm.Print_Titles" localSheetId="5">'tab9a'!$1:$2</definedName>
  </definedNames>
  <calcPr fullCalcOnLoad="1"/>
</workbook>
</file>

<file path=xl/sharedStrings.xml><?xml version="1.0" encoding="utf-8"?>
<sst xmlns="http://schemas.openxmlformats.org/spreadsheetml/2006/main" count="2383" uniqueCount="360">
  <si>
    <t>Uscite correnti</t>
  </si>
  <si>
    <t>Addebiti interni</t>
  </si>
  <si>
    <t>Entrate correnti</t>
  </si>
  <si>
    <t>Accrediti interni</t>
  </si>
  <si>
    <t>Beni patrimoniali</t>
  </si>
  <si>
    <t>Totale attivi</t>
  </si>
  <si>
    <t>Capitale dei terzi</t>
  </si>
  <si>
    <t>Totale passivi</t>
  </si>
  <si>
    <t>TOTALE</t>
  </si>
  <si>
    <t>Spese correnti</t>
  </si>
  <si>
    <t>Totale</t>
  </si>
  <si>
    <t>Ricavi correnti</t>
  </si>
  <si>
    <t>Risultato d'esercizio</t>
  </si>
  <si>
    <t>Ammort. amm.</t>
  </si>
  <si>
    <t>Conto degli investimenti</t>
  </si>
  <si>
    <t>Conto di chiusura</t>
  </si>
  <si>
    <t>Attivo</t>
  </si>
  <si>
    <t>Passivo</t>
  </si>
  <si>
    <t>Quota interessi</t>
  </si>
  <si>
    <t>Quota oneri finanziari</t>
  </si>
  <si>
    <t>Quota capitale proprio</t>
  </si>
  <si>
    <t>Copertura spese correnti</t>
  </si>
  <si>
    <t>Debito pubblico (1.000 fr.)</t>
  </si>
  <si>
    <t>Debito pubblico pro capite (fr.)</t>
  </si>
  <si>
    <t>Chiasso</t>
  </si>
  <si>
    <t>Lugano</t>
  </si>
  <si>
    <t>Onsernone</t>
  </si>
  <si>
    <t>Airolo</t>
  </si>
  <si>
    <t>Aranno</t>
  </si>
  <si>
    <t>Arogno</t>
  </si>
  <si>
    <t>Ascona</t>
  </si>
  <si>
    <t>Bedigliora</t>
  </si>
  <si>
    <t>Bioggio</t>
  </si>
  <si>
    <t>Bodio</t>
  </si>
  <si>
    <t>Brione Sopra Minusio</t>
  </si>
  <si>
    <t>Brissago</t>
  </si>
  <si>
    <t>Cademario</t>
  </si>
  <si>
    <t>Canobbio</t>
  </si>
  <si>
    <t>Cevio</t>
  </si>
  <si>
    <t>Grancia</t>
  </si>
  <si>
    <t>Isone</t>
  </si>
  <si>
    <t>Linescio</t>
  </si>
  <si>
    <t>Locarno</t>
  </si>
  <si>
    <t>Losone</t>
  </si>
  <si>
    <t>Maggia</t>
  </si>
  <si>
    <t>Maroggia</t>
  </si>
  <si>
    <t>Massagno</t>
  </si>
  <si>
    <t>Melide</t>
  </si>
  <si>
    <t>Minusio</t>
  </si>
  <si>
    <t>Morcote</t>
  </si>
  <si>
    <t>Muralto</t>
  </si>
  <si>
    <t>Muzzano</t>
  </si>
  <si>
    <t>Neggio</t>
  </si>
  <si>
    <t>Novazzano</t>
  </si>
  <si>
    <t>Orselina</t>
  </si>
  <si>
    <t>Paradiso</t>
  </si>
  <si>
    <t>Pollegio</t>
  </si>
  <si>
    <t>Ponte Capriasca</t>
  </si>
  <si>
    <t>Quinto</t>
  </si>
  <si>
    <t>Riva San Vitale</t>
  </si>
  <si>
    <t>Ronco Sopra Ascona</t>
  </si>
  <si>
    <t>Savosa</t>
  </si>
  <si>
    <t>Stabio</t>
  </si>
  <si>
    <t>Vacallo</t>
  </si>
  <si>
    <t>Beni ammi-nistrativi</t>
  </si>
  <si>
    <t>Uscite investimenti</t>
  </si>
  <si>
    <t>Entrate investimenti</t>
  </si>
  <si>
    <t>Investimenti netti</t>
  </si>
  <si>
    <t>Biasca</t>
  </si>
  <si>
    <t>Quota degli investi-menti</t>
  </si>
  <si>
    <t>Quota di indebita-mento lordo</t>
  </si>
  <si>
    <t>Terre di Pedemonte</t>
  </si>
  <si>
    <t>Centovalli</t>
  </si>
  <si>
    <t>Lavizzara</t>
  </si>
  <si>
    <t>Totale 
spese</t>
  </si>
  <si>
    <t>Totale 
ricavi</t>
  </si>
  <si>
    <t>Totale 
attivi</t>
  </si>
  <si>
    <t>Totale 
passivi</t>
  </si>
  <si>
    <t>Totale 
uscite per 
investi-menti</t>
  </si>
  <si>
    <t>Totale 
entrate per investi-menti</t>
  </si>
  <si>
    <t>Finanziamenti speciali</t>
  </si>
  <si>
    <r>
      <t xml:space="preserve">30
</t>
    </r>
    <r>
      <rPr>
        <b/>
        <sz val="6"/>
        <rFont val="Arial Narrow"/>
        <family val="2"/>
      </rPr>
      <t>spese per il personale</t>
    </r>
  </si>
  <si>
    <r>
      <t xml:space="preserve">31
</t>
    </r>
    <r>
      <rPr>
        <b/>
        <sz val="6"/>
        <rFont val="Arial Narrow"/>
        <family val="2"/>
      </rPr>
      <t>spese per beni e servizi</t>
    </r>
  </si>
  <si>
    <r>
      <t xml:space="preserve">32
</t>
    </r>
    <r>
      <rPr>
        <b/>
        <sz val="6"/>
        <rFont val="Arial Narrow"/>
        <family val="2"/>
      </rPr>
      <t>interessi passivi</t>
    </r>
  </si>
  <si>
    <r>
      <t xml:space="preserve">33
</t>
    </r>
    <r>
      <rPr>
        <b/>
        <sz val="6"/>
        <rFont val="Arial Narrow"/>
        <family val="2"/>
      </rPr>
      <t>ammorta-menti</t>
    </r>
  </si>
  <si>
    <r>
      <t xml:space="preserve">330
</t>
    </r>
    <r>
      <rPr>
        <b/>
        <i/>
        <sz val="6"/>
        <rFont val="Arial Narrow"/>
        <family val="2"/>
      </rPr>
      <t>amm. su beni pa-trimoniali</t>
    </r>
  </si>
  <si>
    <r>
      <t xml:space="preserve">333
</t>
    </r>
    <r>
      <rPr>
        <b/>
        <i/>
        <sz val="6"/>
        <rFont val="Arial Narrow"/>
        <family val="2"/>
      </rPr>
      <t>amm. disavanzi cumulati</t>
    </r>
  </si>
  <si>
    <r>
      <t xml:space="preserve">35
</t>
    </r>
    <r>
      <rPr>
        <b/>
        <sz val="6"/>
        <rFont val="Arial Narrow"/>
        <family val="2"/>
      </rPr>
      <t>rimborsi 
a enti 
pubblici</t>
    </r>
  </si>
  <si>
    <r>
      <t xml:space="preserve">36
</t>
    </r>
    <r>
      <rPr>
        <b/>
        <sz val="6"/>
        <rFont val="Arial Narrow"/>
        <family val="2"/>
      </rPr>
      <t>contributi propri</t>
    </r>
  </si>
  <si>
    <r>
      <t xml:space="preserve">37
</t>
    </r>
    <r>
      <rPr>
        <b/>
        <sz val="6"/>
        <rFont val="Arial Narrow"/>
        <family val="2"/>
      </rPr>
      <t>riversa-mento contributi</t>
    </r>
  </si>
  <si>
    <r>
      <t xml:space="preserve">39
</t>
    </r>
    <r>
      <rPr>
        <b/>
        <sz val="6"/>
        <rFont val="Arial Narrow"/>
        <family val="2"/>
      </rPr>
      <t>addebiti interni</t>
    </r>
  </si>
  <si>
    <r>
      <t xml:space="preserve">40
</t>
    </r>
    <r>
      <rPr>
        <b/>
        <sz val="6"/>
        <rFont val="Arial Narrow"/>
        <family val="2"/>
      </rPr>
      <t>imposte</t>
    </r>
  </si>
  <si>
    <r>
      <t xml:space="preserve">41
</t>
    </r>
    <r>
      <rPr>
        <b/>
        <sz val="6"/>
        <rFont val="Arial Narrow"/>
        <family val="2"/>
      </rPr>
      <t>regalie e concessioni</t>
    </r>
  </si>
  <si>
    <r>
      <t xml:space="preserve">42
</t>
    </r>
    <r>
      <rPr>
        <b/>
        <sz val="6"/>
        <rFont val="Arial Narrow"/>
        <family val="2"/>
      </rPr>
      <t>redditi 
della 
sostanza</t>
    </r>
  </si>
  <si>
    <r>
      <t xml:space="preserve">43
</t>
    </r>
    <r>
      <rPr>
        <b/>
        <sz val="6"/>
        <rFont val="Arial Narrow"/>
        <family val="2"/>
      </rPr>
      <t>prestazioni, vendite, tasse, diritti 
e multe</t>
    </r>
  </si>
  <si>
    <r>
      <t xml:space="preserve">44
</t>
    </r>
    <r>
      <rPr>
        <b/>
        <sz val="6"/>
        <rFont val="Arial Narrow"/>
        <family val="2"/>
      </rPr>
      <t>contributi senza fine specifico</t>
    </r>
  </si>
  <si>
    <r>
      <t xml:space="preserve">45
</t>
    </r>
    <r>
      <rPr>
        <b/>
        <sz val="6"/>
        <rFont val="Arial Narrow"/>
        <family val="2"/>
      </rPr>
      <t>rimborsi 
da enti 
pubblici</t>
    </r>
  </si>
  <si>
    <r>
      <t xml:space="preserve">46
</t>
    </r>
    <r>
      <rPr>
        <b/>
        <sz val="6"/>
        <rFont val="Arial Narrow"/>
        <family val="2"/>
      </rPr>
      <t>contributi 
per spese 
correnti</t>
    </r>
  </si>
  <si>
    <r>
      <t xml:space="preserve">47
</t>
    </r>
    <r>
      <rPr>
        <b/>
        <sz val="6"/>
        <rFont val="Arial Narrow"/>
        <family val="2"/>
      </rPr>
      <t>contributi 
da riversare</t>
    </r>
  </si>
  <si>
    <r>
      <t xml:space="preserve">48
</t>
    </r>
    <r>
      <rPr>
        <b/>
        <sz val="6"/>
        <rFont val="Arial Narrow"/>
        <family val="2"/>
      </rPr>
      <t>prelevamenti da finanziamenti speciali</t>
    </r>
  </si>
  <si>
    <r>
      <t xml:space="preserve">49
</t>
    </r>
    <r>
      <rPr>
        <b/>
        <sz val="6"/>
        <rFont val="Arial Narrow"/>
        <family val="2"/>
      </rPr>
      <t>accrediti interni</t>
    </r>
  </si>
  <si>
    <r>
      <t xml:space="preserve">56
</t>
    </r>
    <r>
      <rPr>
        <b/>
        <sz val="6"/>
        <rFont val="Arial Narrow"/>
        <family val="2"/>
      </rPr>
      <t>contributi propri</t>
    </r>
  </si>
  <si>
    <r>
      <t xml:space="preserve">58
</t>
    </r>
    <r>
      <rPr>
        <b/>
        <sz val="6"/>
        <rFont val="Arial Narrow"/>
        <family val="2"/>
      </rPr>
      <t>altre uscite da attivare</t>
    </r>
  </si>
  <si>
    <r>
      <t xml:space="preserve">60
</t>
    </r>
    <r>
      <rPr>
        <b/>
        <sz val="6"/>
        <rFont val="Arial Narrow"/>
        <family val="2"/>
      </rPr>
      <t>trasferimento di beni amministr.</t>
    </r>
  </si>
  <si>
    <r>
      <t xml:space="preserve">61
</t>
    </r>
    <r>
      <rPr>
        <b/>
        <sz val="6"/>
        <rFont val="Arial Narrow"/>
        <family val="2"/>
      </rPr>
      <t>contributi e indennità</t>
    </r>
  </si>
  <si>
    <r>
      <t xml:space="preserve">63
</t>
    </r>
    <r>
      <rPr>
        <b/>
        <sz val="6"/>
        <rFont val="Arial Narrow"/>
        <family val="2"/>
      </rPr>
      <t>rimborsi per beni materiali</t>
    </r>
  </si>
  <si>
    <r>
      <t xml:space="preserve">66
</t>
    </r>
    <r>
      <rPr>
        <b/>
        <sz val="6"/>
        <rFont val="Arial Narrow"/>
        <family val="2"/>
      </rPr>
      <t>contributi per investimenti propri</t>
    </r>
  </si>
  <si>
    <r>
      <t xml:space="preserve">10
</t>
    </r>
    <r>
      <rPr>
        <b/>
        <sz val="6"/>
        <rFont val="Arial Narrow"/>
        <family val="2"/>
      </rPr>
      <t>liquidità</t>
    </r>
  </si>
  <si>
    <r>
      <t xml:space="preserve">11
</t>
    </r>
    <r>
      <rPr>
        <b/>
        <sz val="6"/>
        <rFont val="Arial Narrow"/>
        <family val="2"/>
      </rPr>
      <t>crediti</t>
    </r>
  </si>
  <si>
    <r>
      <t xml:space="preserve">12
</t>
    </r>
    <r>
      <rPr>
        <b/>
        <sz val="6"/>
        <rFont val="Arial Narrow"/>
        <family val="2"/>
      </rPr>
      <t>investimenti in beni patrimoniali</t>
    </r>
  </si>
  <si>
    <r>
      <t xml:space="preserve">13
</t>
    </r>
    <r>
      <rPr>
        <b/>
        <sz val="6"/>
        <rFont val="Arial Narrow"/>
        <family val="2"/>
      </rPr>
      <t>transitori attivi</t>
    </r>
  </si>
  <si>
    <r>
      <t xml:space="preserve">14
</t>
    </r>
    <r>
      <rPr>
        <b/>
        <sz val="6"/>
        <rFont val="Arial Narrow"/>
        <family val="2"/>
      </rPr>
      <t>investimenti in beni amministr.</t>
    </r>
  </si>
  <si>
    <r>
      <t xml:space="preserve">15
</t>
    </r>
    <r>
      <rPr>
        <b/>
        <sz val="6"/>
        <rFont val="Arial Narrow"/>
        <family val="2"/>
      </rPr>
      <t>prestiti e parteci-pazioni</t>
    </r>
  </si>
  <si>
    <r>
      <t xml:space="preserve">16
</t>
    </r>
    <r>
      <rPr>
        <b/>
        <sz val="6"/>
        <rFont val="Arial Narrow"/>
        <family val="2"/>
      </rPr>
      <t>contributi per investimenti</t>
    </r>
  </si>
  <si>
    <r>
      <t xml:space="preserve">17
</t>
    </r>
    <r>
      <rPr>
        <b/>
        <sz val="6"/>
        <rFont val="Arial Narrow"/>
        <family val="2"/>
      </rPr>
      <t>altre uscite attivate</t>
    </r>
  </si>
  <si>
    <r>
      <t xml:space="preserve">20
</t>
    </r>
    <r>
      <rPr>
        <b/>
        <sz val="6"/>
        <rFont val="Arial Narrow"/>
        <family val="2"/>
      </rPr>
      <t>impegni correnti</t>
    </r>
  </si>
  <si>
    <r>
      <t xml:space="preserve">21
</t>
    </r>
    <r>
      <rPr>
        <b/>
        <sz val="6"/>
        <rFont val="Arial Narrow"/>
        <family val="2"/>
      </rPr>
      <t>debiti a breve termine</t>
    </r>
  </si>
  <si>
    <r>
      <t xml:space="preserve">23
</t>
    </r>
    <r>
      <rPr>
        <b/>
        <sz val="6"/>
        <rFont val="Arial Narrow"/>
        <family val="2"/>
      </rPr>
      <t>debiti per gestioni speciali</t>
    </r>
  </si>
  <si>
    <r>
      <t xml:space="preserve">24
</t>
    </r>
    <r>
      <rPr>
        <b/>
        <sz val="6"/>
        <rFont val="Arial Narrow"/>
        <family val="2"/>
      </rPr>
      <t>accanto-namenti</t>
    </r>
  </si>
  <si>
    <r>
      <t xml:space="preserve">25
</t>
    </r>
    <r>
      <rPr>
        <b/>
        <sz val="6"/>
        <rFont val="Arial Narrow"/>
        <family val="2"/>
      </rPr>
      <t>transitori passivi</t>
    </r>
  </si>
  <si>
    <r>
      <t xml:space="preserve">28
</t>
    </r>
    <r>
      <rPr>
        <b/>
        <sz val="6"/>
        <rFont val="Arial Narrow"/>
        <family val="2"/>
      </rPr>
      <t>impegni ver-so finanzia-menti spec.</t>
    </r>
  </si>
  <si>
    <t>Cugnasco-Gerra</t>
  </si>
  <si>
    <t>Giornico</t>
  </si>
  <si>
    <t>Lavertezzo</t>
  </si>
  <si>
    <t>Mergoscia</t>
  </si>
  <si>
    <t>Bosco Gurin</t>
  </si>
  <si>
    <t>Campo (Vallemaggia)</t>
  </si>
  <si>
    <t>Cerentino</t>
  </si>
  <si>
    <t>TOTALE (2)</t>
  </si>
  <si>
    <t>Breggia</t>
  </si>
  <si>
    <r>
      <t>Ammorta- mento beni amministr.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</t>
    </r>
  </si>
  <si>
    <r>
      <t>Grado autofinan-ziamento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</t>
    </r>
  </si>
  <si>
    <t>Agno [*]</t>
  </si>
  <si>
    <t>Alto Malcantone [*]</t>
  </si>
  <si>
    <t>Bedano [*]</t>
  </si>
  <si>
    <t>Collina d'Oro [*]</t>
  </si>
  <si>
    <t>Comano [*]</t>
  </si>
  <si>
    <t>Gravesano [*]</t>
  </si>
  <si>
    <t>Manno [*]</t>
  </si>
  <si>
    <t>Vernate [*]</t>
  </si>
  <si>
    <t>Vezia [*]</t>
  </si>
  <si>
    <t xml:space="preserve">ACQUAROSSA </t>
  </si>
  <si>
    <t>AGNO</t>
  </si>
  <si>
    <t>AIROLO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</si>
  <si>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</si>
  <si>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</si>
  <si>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</si>
  <si>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</si>
  <si>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</si>
  <si>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</si>
  <si>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</si>
  <si>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</si>
  <si>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</si>
  <si>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</si>
  <si>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</si>
  <si>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</si>
  <si>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</si>
  <si>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</si>
  <si>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</si>
  <si>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</si>
  <si>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</si>
  <si>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</si>
  <si>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sopra 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</si>
  <si>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</si>
  <si>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</si>
  <si>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</si>
  <si>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</si>
  <si>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</si>
  <si>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</si>
  <si>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</si>
  <si>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</si>
  <si>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</si>
  <si>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</si>
  <si>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</si>
  <si>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</si>
  <si>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</si>
  <si>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</si>
  <si>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</si>
  <si>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COMANO</t>
  </si>
  <si>
    <t>CUREGLIA</t>
  </si>
  <si>
    <t>CURIO</t>
  </si>
  <si>
    <t>DALPE</t>
  </si>
  <si>
    <t>GIORNICO</t>
  </si>
  <si>
    <t>GORDOLA</t>
  </si>
  <si>
    <t>GRANCIA</t>
  </si>
  <si>
    <t>GRAVESANO</t>
  </si>
  <si>
    <t>ISONE</t>
  </si>
  <si>
    <t>LAMONE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</si>
  <si>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</si>
  <si>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</si>
  <si>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</si>
  <si>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</si>
  <si>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</si>
  <si>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</si>
  <si>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</si>
  <si>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</si>
  <si>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</si>
  <si>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</si>
  <si>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</si>
  <si>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</si>
  <si>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</si>
  <si>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</si>
  <si>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</si>
  <si>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MEZZOVICO-VIRA</t>
  </si>
  <si>
    <t>MIGLIEGLIA</t>
  </si>
  <si>
    <t>MINUSIO</t>
  </si>
  <si>
    <t>MORBIO INFERIORE</t>
  </si>
  <si>
    <t>MORCOTE</t>
  </si>
  <si>
    <t>MURALTO</t>
  </si>
  <si>
    <t>MUZZANO</t>
  </si>
  <si>
    <t>NEGGIO</t>
  </si>
  <si>
    <t>NOVAGGIO</t>
  </si>
  <si>
    <t>NOVAZZANO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</si>
  <si>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</si>
  <si>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</si>
  <si>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</si>
  <si>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</si>
  <si>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</si>
  <si>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</si>
  <si>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</si>
  <si>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(LEVENTINA)</t>
  </si>
  <si>
    <t>PURA</t>
  </si>
  <si>
    <t>QUINTO</t>
  </si>
  <si>
    <t>RIVA SAN VITALE</t>
  </si>
  <si>
    <t>RONCO SOPRA ASCONA</t>
  </si>
  <si>
    <t>ROVIO</t>
  </si>
  <si>
    <t>SANT'ANTONINO</t>
  </si>
  <si>
    <t>SAVOSA</t>
  </si>
  <si>
    <t>SORENGO</t>
  </si>
  <si>
    <t>STABIO</t>
  </si>
  <si>
    <t>TENERO-CONTRA</t>
  </si>
  <si>
    <t>TORRICELLA-TAVERNE</t>
  </si>
  <si>
    <t>VACALLO</t>
  </si>
  <si>
    <t>VERNATE</t>
  </si>
  <si>
    <t>VEZIA</t>
  </si>
  <si>
    <t>VICO MORCOTE</t>
  </si>
  <si>
    <t>ALTO MALCANTONE</t>
  </si>
  <si>
    <t>GAMBAROGNO</t>
  </si>
  <si>
    <t>MONTECENERI</t>
  </si>
  <si>
    <t>(1) popolazione residente permanente al 31 dicembre</t>
  </si>
  <si>
    <t>Bissone</t>
  </si>
  <si>
    <t>Sorengo [*]</t>
  </si>
  <si>
    <r>
      <t xml:space="preserve">332
</t>
    </r>
    <r>
      <rPr>
        <b/>
        <i/>
        <sz val="6"/>
        <rFont val="Arial Narrow"/>
        <family val="2"/>
      </rPr>
      <t>amm.
supple-mentari</t>
    </r>
  </si>
  <si>
    <r>
      <t xml:space="preserve">57
</t>
    </r>
    <r>
      <rPr>
        <b/>
        <sz val="6"/>
        <rFont val="Arial Narrow"/>
        <family val="2"/>
      </rPr>
      <t>riversa-mento contributi</t>
    </r>
  </si>
  <si>
    <r>
      <t xml:space="preserve">62
</t>
    </r>
    <r>
      <rPr>
        <b/>
        <sz val="6"/>
        <rFont val="Arial Narrow"/>
        <family val="2"/>
      </rPr>
      <t>rimborsi di prestiti e parteci-pazioni amministr.</t>
    </r>
  </si>
  <si>
    <r>
      <t xml:space="preserve">50
</t>
    </r>
    <r>
      <rPr>
        <b/>
        <sz val="6"/>
        <rFont val="Arial Narrow"/>
        <family val="2"/>
      </rPr>
      <t>investimenti in beni ammini-strativi</t>
    </r>
  </si>
  <si>
    <t>SERRAVALLE</t>
  </si>
  <si>
    <t>COLLINA D'ORO</t>
  </si>
  <si>
    <t>Prato (Leventina) [*]</t>
  </si>
  <si>
    <t>Vico Morcote</t>
  </si>
  <si>
    <t>TERRE DI PEDEMONTE</t>
  </si>
  <si>
    <t>Serravalle [*]</t>
  </si>
  <si>
    <t>Cureglia [*]</t>
  </si>
  <si>
    <t>Blenio [*]</t>
  </si>
  <si>
    <t>Avegno Gordevio [*]</t>
  </si>
  <si>
    <t>Rovio</t>
  </si>
  <si>
    <t>Bedretto [*]</t>
  </si>
  <si>
    <r>
      <t xml:space="preserve">22
</t>
    </r>
    <r>
      <rPr>
        <b/>
        <sz val="6"/>
        <rFont val="Arial Narrow"/>
        <family val="2"/>
      </rPr>
      <t>debiti a medio e lungo termine</t>
    </r>
  </si>
  <si>
    <r>
      <t xml:space="preserve">52
</t>
    </r>
    <r>
      <rPr>
        <b/>
        <sz val="6"/>
        <rFont val="Arial Narrow"/>
        <family val="2"/>
      </rPr>
      <t>prestiti e partecipazioni in beni ammi-nistrativi</t>
    </r>
  </si>
  <si>
    <t>FAIDO</t>
  </si>
  <si>
    <t>ONSERNONE</t>
  </si>
  <si>
    <t>Brusino Arsizio [*]</t>
  </si>
  <si>
    <r>
      <t xml:space="preserve">18
</t>
    </r>
    <r>
      <rPr>
        <b/>
        <sz val="6"/>
        <rFont val="Arial Narrow"/>
        <family val="2"/>
      </rPr>
      <t>anticipi a finanzia-menti spec.</t>
    </r>
  </si>
  <si>
    <t>RIVIERA</t>
  </si>
  <si>
    <t>Magliaso [*]</t>
  </si>
  <si>
    <t>nd</t>
  </si>
  <si>
    <t>…</t>
  </si>
  <si>
    <t>Melano [*]</t>
  </si>
  <si>
    <t>Lamone [*]</t>
  </si>
  <si>
    <r>
      <t xml:space="preserve">38
</t>
    </r>
    <r>
      <rPr>
        <b/>
        <sz val="6"/>
        <rFont val="Arial Narrow"/>
        <family val="2"/>
      </rPr>
      <t>versamen-ti a fin. speciali</t>
    </r>
  </si>
  <si>
    <r>
      <t xml:space="preserve">331
</t>
    </r>
    <r>
      <rPr>
        <b/>
        <i/>
        <sz val="6"/>
        <rFont val="Arial Narrow"/>
        <family val="2"/>
      </rPr>
      <t>amm. su 
beni ammi-nistrativi</t>
    </r>
  </si>
  <si>
    <r>
      <t xml:space="preserve">34
</t>
    </r>
    <r>
      <rPr>
        <b/>
        <sz val="6"/>
        <rFont val="Arial Narrow"/>
        <family val="2"/>
      </rPr>
      <t>contrib.
sz fine spec.</t>
    </r>
  </si>
  <si>
    <t>Cadempino [*]</t>
  </si>
  <si>
    <t>VERZASCA</t>
  </si>
  <si>
    <t>Dalpe [*]</t>
  </si>
  <si>
    <t>Curio [*]</t>
  </si>
  <si>
    <r>
      <t xml:space="preserve">64
</t>
    </r>
    <r>
      <rPr>
        <b/>
        <sz val="6"/>
        <rFont val="Arial Narrow"/>
        <family val="2"/>
      </rPr>
      <t>restituzione contributi propri</t>
    </r>
  </si>
  <si>
    <t>Tabella 7 Alcuni valori indicativi, 2021</t>
  </si>
  <si>
    <t>Popolazione 
residente (1)
2021</t>
  </si>
  <si>
    <t>Moltiplicatore 
politico 
2022</t>
  </si>
  <si>
    <t>Risorse fiscali 
pro-capite (fr.)
2019</t>
  </si>
  <si>
    <t>Indice di 
forza finanziaria 
2022-23</t>
  </si>
  <si>
    <t>Tabella 8 Conto di gestione corrente (in 1.000 fr.), 2021</t>
  </si>
  <si>
    <t>Acquarossa [*]</t>
  </si>
  <si>
    <t>Balerna [*]</t>
  </si>
  <si>
    <t>Bellinzona</t>
  </si>
  <si>
    <t>Castel San Pietro [*]</t>
  </si>
  <si>
    <t>Coldrerio [*]</t>
  </si>
  <si>
    <t>Gambarogno [*]</t>
  </si>
  <si>
    <t>Mendrisio</t>
  </si>
  <si>
    <t>Mezzovico-Vira [*]</t>
  </si>
  <si>
    <t>Origlio</t>
  </si>
  <si>
    <t>Pura [*]</t>
  </si>
  <si>
    <t>Riviera [*]</t>
  </si>
  <si>
    <t>Sant'Antonino</t>
  </si>
  <si>
    <t>Torricella-Taverne [*]</t>
  </si>
  <si>
    <t>Tenero-Contra [*]</t>
  </si>
  <si>
    <t>Cadenazzo [*]</t>
  </si>
  <si>
    <t>Caslano [*]</t>
  </si>
  <si>
    <t>Capriasca [*]</t>
  </si>
  <si>
    <t>Gordola [*]</t>
  </si>
  <si>
    <t>Lumino [*]</t>
  </si>
  <si>
    <t>Morbio Inferiore [*]</t>
  </si>
  <si>
    <t>Miglieglia [*]</t>
  </si>
  <si>
    <t>Monteceneri [*]</t>
  </si>
  <si>
    <t>Novaggio [*]</t>
  </si>
  <si>
    <t>Arbedo-Castione [*]</t>
  </si>
  <si>
    <t>Astano [*]</t>
  </si>
  <si>
    <t>Faido [*]</t>
  </si>
  <si>
    <t>Personico [*]</t>
  </si>
  <si>
    <t>Verzasca [*]</t>
  </si>
  <si>
    <t>Tabella 8a Spese di gestione corrente per genere di conto a due cifre (in 1.000 fr.), 2021</t>
  </si>
  <si>
    <t>Tabella 8b Ricavi di gestione corrente per genere di conto a due cifre (in 1.000 fr.), 2021</t>
  </si>
  <si>
    <t>Tabella 9 Conto degli investimenti e Conto di chiusura (in 1.000 fr.), 2021</t>
  </si>
  <si>
    <t>Tabella 9a Conto degli investimenti per genere di conto a due cifre (in 1'000 fr.), 2021</t>
  </si>
  <si>
    <t>Tabella 10 Bilancio patrimoniale (in 1.000 fr.), 2021</t>
  </si>
  <si>
    <t>Tabella 10a Bilancio patrimoniale per genere di conto a due cifre (in 1'000 fr.), 2021</t>
  </si>
  <si>
    <t>Tabella 11 Indicatori finanziari, 2021</t>
  </si>
  <si>
    <t>(2) moltiplicatore medio ponderato con il gettito base 2019, come da definizione dell'art. 9 RLPI</t>
  </si>
  <si>
    <t xml:space="preserve">consuntivi allestiti secondo MCA1 </t>
  </si>
  <si>
    <t>consuntivi allestiti secondo MCA2</t>
  </si>
  <si>
    <r>
      <rPr>
        <b/>
        <sz val="7"/>
        <rFont val="Arial Narrow"/>
        <family val="2"/>
      </rPr>
      <t>[*]</t>
    </r>
    <r>
      <rPr>
        <sz val="7"/>
        <rFont val="Arial Narrow"/>
        <family val="2"/>
      </rPr>
      <t xml:space="preserve"> la contabilità di questi comuni comprende anche i conti relativi all'approvvigionamento idrico, che negli altri comuni sono tenuti separatamente</t>
    </r>
  </si>
  <si>
    <r>
      <rPr>
        <b/>
        <sz val="7"/>
        <rFont val="Arial Narrow"/>
        <family val="2"/>
      </rPr>
      <t>MCA1</t>
    </r>
    <r>
      <rPr>
        <sz val="7"/>
        <rFont val="Arial Narrow"/>
        <family val="2"/>
      </rPr>
      <t xml:space="preserve"> modello contabile armonizzato di prima generazione, progressivamente sostituito da MCA2</t>
    </r>
  </si>
  <si>
    <r>
      <rPr>
        <b/>
        <sz val="7"/>
        <rFont val="Arial Narrow"/>
        <family val="2"/>
      </rPr>
      <t>MCA2</t>
    </r>
    <r>
      <rPr>
        <sz val="7"/>
        <rFont val="Arial Narrow"/>
        <family val="2"/>
      </rPr>
      <t xml:space="preserve"> modello contabile armonizzato di seconda generazione;  i dati di questi comuni sono la conversione equivalente o quantomeno comparabile secondo MCA1</t>
    </r>
  </si>
  <si>
    <r>
      <rPr>
        <b/>
        <sz val="7"/>
        <rFont val="Arial Narrow"/>
        <family val="2"/>
      </rPr>
      <t>MCA2</t>
    </r>
    <r>
      <rPr>
        <sz val="7"/>
        <rFont val="Arial Narrow"/>
        <family val="2"/>
      </rPr>
      <t xml:space="preserve"> modello contabile armonizzato di seconda generazione;  i dati di questi comuni sono laddove possibile la conversione equivalente o quantomeno comparabile secondo MCA1</t>
    </r>
  </si>
  <si>
    <r>
      <rPr>
        <b/>
        <i/>
        <sz val="7"/>
        <rFont val="Arial Narrow"/>
        <family val="2"/>
      </rPr>
      <t>nd</t>
    </r>
    <r>
      <rPr>
        <sz val="7"/>
        <rFont val="Arial Narrow"/>
        <family val="2"/>
      </rPr>
      <t xml:space="preserve">: dato non disponibile </t>
    </r>
  </si>
  <si>
    <r>
      <rPr>
        <b/>
        <sz val="7"/>
        <rFont val="Arial Narrow"/>
        <family val="2"/>
      </rPr>
      <t>…</t>
    </r>
    <r>
      <rPr>
        <sz val="7"/>
        <rFont val="Arial Narrow"/>
        <family val="2"/>
      </rPr>
      <t>: dato non calcolabile</t>
    </r>
  </si>
  <si>
    <r>
      <rPr>
        <b/>
        <sz val="7"/>
        <rFont val="Arial Narrow"/>
        <family val="2"/>
      </rPr>
      <t>MCA2</t>
    </r>
    <r>
      <rPr>
        <sz val="7"/>
        <rFont val="Arial Narrow"/>
        <family val="2"/>
      </rPr>
      <t xml:space="preserve"> modello contabile armonizzato di seconda generazione;  i valori di questi comuni sono calcolati utilizzando i dati equivalenti o quantomeno comparabili secondo MCA1</t>
    </r>
  </si>
  <si>
    <r>
      <rPr>
        <b/>
        <vertAlign val="superscript"/>
        <sz val="7"/>
        <rFont val="Arial Narrow"/>
        <family val="2"/>
      </rPr>
      <t xml:space="preserve">1 </t>
    </r>
    <r>
      <rPr>
        <sz val="7"/>
        <rFont val="Arial Narrow"/>
        <family val="2"/>
      </rPr>
      <t>calcolato sul totale dei beni amministrativi ad inizio anno senza le partecipazioni, quindi comprese le infrastrutture di approvvigionamento idrico e smaltimento acque</t>
    </r>
  </si>
  <si>
    <t>Monteggio [*]</t>
  </si>
  <si>
    <t>Croglio</t>
  </si>
  <si>
    <t>Sessa</t>
  </si>
  <si>
    <t>Ponte Tresa</t>
  </si>
  <si>
    <t>TRESA</t>
  </si>
  <si>
    <t>LAVERTEZZO</t>
  </si>
  <si>
    <t>CUGNASCO-GERRA</t>
  </si>
  <si>
    <t>Porza [*]</t>
  </si>
  <si>
    <t>-</t>
  </si>
  <si>
    <t>90.98 (Val Mara)</t>
  </si>
  <si>
    <t>Capitale proprio [**]</t>
  </si>
  <si>
    <t>Eccedenza passiva [**]</t>
  </si>
  <si>
    <r>
      <t xml:space="preserve">19
</t>
    </r>
    <r>
      <rPr>
        <b/>
        <sz val="6"/>
        <rFont val="Arial Narrow"/>
        <family val="2"/>
      </rPr>
      <t>eccedenza passiva [**]</t>
    </r>
  </si>
  <si>
    <r>
      <t xml:space="preserve">29
</t>
    </r>
    <r>
      <rPr>
        <b/>
        <sz val="6"/>
        <rFont val="Arial Narrow"/>
        <family val="2"/>
      </rPr>
      <t>capitale proprio [**]</t>
    </r>
  </si>
  <si>
    <r>
      <rPr>
        <b/>
        <sz val="7"/>
        <rFont val="Arial Narrow"/>
        <family val="2"/>
      </rPr>
      <t>[**]</t>
    </r>
    <r>
      <rPr>
        <sz val="7"/>
        <rFont val="Arial Narrow"/>
        <family val="2"/>
      </rPr>
      <t xml:space="preserve"> compresi i fondi del capitale proprio dei servizi finanziati con tasse causali e le riserve per budget globali</t>
    </r>
  </si>
  <si>
    <t>n/d</t>
  </si>
  <si>
    <t>Variazione debito pubblico</t>
  </si>
  <si>
    <t>[*] la contabilità di questi comuni comprende anche i conti relativi all'approvvigionamento idrico, che negli altri comuni sono tenuti separatamente</t>
  </si>
  <si>
    <t>MCA1 modello contabile armonizzato di prima generazione, progressivamente sostituito da MCA2</t>
  </si>
  <si>
    <t>MCA2 modello contabile armonizzato di seconda generazione;  i dati di questi comuni sono la conversione equivalente o quantomeno comparabile secondo MCA1</t>
  </si>
  <si>
    <t xml:space="preserve">nd: dato non disponibile </t>
  </si>
  <si>
    <t>…: dato non calcolabile</t>
  </si>
  <si>
    <t>consuntivi allestiti secondo MCA1</t>
  </si>
  <si>
    <t>Autofinanziamento secondo il rispettivo modello contabile</t>
  </si>
  <si>
    <r>
      <t>Capacità autofinan-ziamento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</t>
    </r>
  </si>
  <si>
    <r>
      <t>MEDIA DEI COMUNI</t>
    </r>
    <r>
      <rPr>
        <b/>
        <vertAlign val="super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</t>
    </r>
  </si>
  <si>
    <r>
      <t>MEDIANA</t>
    </r>
    <r>
      <rPr>
        <b/>
        <vertAlign val="superscript"/>
        <sz val="8"/>
        <rFont val="Arial Narrow"/>
        <family val="2"/>
      </rPr>
      <t>5</t>
    </r>
    <r>
      <rPr>
        <b/>
        <sz val="8"/>
        <rFont val="Arial Narrow"/>
        <family val="2"/>
      </rPr>
      <t xml:space="preserve"> </t>
    </r>
  </si>
  <si>
    <r>
      <rPr>
        <b/>
        <vertAlign val="superscript"/>
        <sz val="7"/>
        <rFont val="Arial Narrow"/>
        <family val="2"/>
      </rPr>
      <t>4</t>
    </r>
    <r>
      <rPr>
        <sz val="7"/>
        <rFont val="Arial Narrow"/>
        <family val="2"/>
      </rPr>
      <t xml:space="preserve"> valore medio dei comuni, salvo quello relativo all'ammontare del debito pubblico in 1'000 fr. (somma)</t>
    </r>
  </si>
  <si>
    <r>
      <rPr>
        <b/>
        <vertAlign val="superscript"/>
        <sz val="7"/>
        <rFont val="Arial Narrow"/>
        <family val="2"/>
      </rPr>
      <t>5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la mediana è il numero che occupa la posizione centrale di un insieme di numeri, quindi la metà dei comuni ha un valore superiore alla mediana e l'atra metà dei comuni un valore inferiore</t>
    </r>
  </si>
  <si>
    <r>
      <rPr>
        <b/>
        <vertAlign val="superscript"/>
        <sz val="7"/>
        <rFont val="Arial Narrow"/>
        <family val="2"/>
      </rPr>
      <t>2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l'indicatore è calcolato considerando l'autofinanziamento definito secondo il rispettivo modello contabile applicato dal comune</t>
    </r>
  </si>
  <si>
    <r>
      <rPr>
        <b/>
        <vertAlign val="superscript"/>
        <sz val="7"/>
        <rFont val="Arial Narrow"/>
        <family val="2"/>
      </rPr>
      <t>2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dato non calcolato se investimenti netti &lt;=0 (nd); l'indicatore è calcolato considerando l'autofinanziamento definito secondo il rispettivo modello contabile applicato dal comune</t>
    </r>
  </si>
</sst>
</file>

<file path=xl/styles.xml><?xml version="1.0" encoding="utf-8"?>
<styleSheet xmlns="http://schemas.openxmlformats.org/spreadsheetml/2006/main">
  <numFmts count="6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%"/>
    <numFmt numFmtId="178" formatCode="#,##0.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 * #,##0_ ;_ * \-#,##0_ ;_ * &quot;-&quot;??_ ;_ @_ "/>
    <numFmt numFmtId="184" formatCode="0.000000000000000%"/>
    <numFmt numFmtId="185" formatCode="0.0"/>
    <numFmt numFmtId="186" formatCode="_ * #,##0.0_ ;_ * \-#,##0.0_ ;_ * &quot;-&quot;?_ ;_ @_ "/>
    <numFmt numFmtId="187" formatCode="#,##0.000000"/>
    <numFmt numFmtId="188" formatCode="_ &quot;SFr.&quot;\ * #,##0.0_ ;_ &quot;SFr.&quot;\ * \-#,##0.0_ ;_ &quot;SFr.&quot;\ * &quot;-&quot;?_ ;_ @_ "/>
    <numFmt numFmtId="189" formatCode="#,##0_ ;\-#,##0\ "/>
    <numFmt numFmtId="190" formatCode="#,##0_);\(#,##0\)"/>
    <numFmt numFmtId="191" formatCode="_ * #,##0.0000000000_ ;_ * \-#,##0.0000000000_ ;_ * &quot;-&quot;??????????_ ;_ @_ "/>
    <numFmt numFmtId="192" formatCode="[$-810]dddd\,\ d\.\ mmmm\ yyyy"/>
    <numFmt numFmtId="193" formatCode="0.0000"/>
    <numFmt numFmtId="194" formatCode="0.000"/>
    <numFmt numFmtId="195" formatCode="_ * #,##0.0_ ;_ * \-#,##0.0_ ;_ * &quot;-&quot;??_ ;_ @_ "/>
    <numFmt numFmtId="196" formatCode="0.00000"/>
    <numFmt numFmtId="197" formatCode="_ * #,##0_ ;_ * \-#,##0_ ;_ * &quot;-&quot;?_ ;_ @_ "/>
    <numFmt numFmtId="198" formatCode="_ * #,##0.00000_ ;_ * \-#,##0.00000_ ;_ * &quot;-&quot;?????_ ;_ @_ "/>
    <numFmt numFmtId="199" formatCode="_ * #,##0.000_ ;_ * \-#,##0.000_ ;_ * &quot;-&quot;??_ ;_ @_ "/>
    <numFmt numFmtId="200" formatCode="_ * #,##0.0000_ ;_ * \-#,##0.0000_ ;_ * &quot;-&quot;??_ ;_ @_ "/>
    <numFmt numFmtId="201" formatCode="_ * #,##0.00000_ ;_ * \-#,##0.00000_ ;_ * &quot;-&quot;??_ ;_ @_ "/>
    <numFmt numFmtId="202" formatCode="_ * #,##0.000000_ ;_ * \-#,##0.000000_ ;_ * &quot;-&quot;??_ ;_ @_ "/>
    <numFmt numFmtId="203" formatCode="#,##0.0_ ;\-#,##0.0\ "/>
    <numFmt numFmtId="204" formatCode="#,##0.00_ ;\-#,##0.00\ "/>
    <numFmt numFmtId="205" formatCode="_ * #,##0.00_ ;_ * \-#,##0.00_ ;_ * &quot;-&quot;?_ ;_ @_ "/>
    <numFmt numFmtId="206" formatCode="_ * #,##0.000_ ;_ * \-#,##0.000_ ;_ * &quot;-&quot;?_ ;_ @_ "/>
    <numFmt numFmtId="207" formatCode="_ * #,##0.0000_ ;_ * \-#,##0.0000_ ;_ * &quot;-&quot;?_ ;_ @_ "/>
    <numFmt numFmtId="208" formatCode="_ * #,##0.00000_ ;_ * \-#,##0.00000_ ;_ * &quot;-&quot;?_ ;_ @_ "/>
    <numFmt numFmtId="209" formatCode="_ * #,##0.000000_ ;_ * \-#,##0.000000_ ;_ * &quot;-&quot;?_ ;_ @_ "/>
    <numFmt numFmtId="210" formatCode="_ * #,##0.0000000_ ;_ * \-#,##0.0000000_ ;_ * &quot;-&quot;?_ ;_ @_ "/>
    <numFmt numFmtId="211" formatCode="_ * #,##0.000000_ ;_ * \-#,##0.000000_ ;_ * &quot;-&quot;??????_ ;_ @_ "/>
    <numFmt numFmtId="212" formatCode="&quot;Sì&quot;;&quot;Sì&quot;;&quot;No&quot;"/>
    <numFmt numFmtId="213" formatCode="&quot;Vero&quot;;&quot;Vero&quot;;&quot;Falso&quot;"/>
    <numFmt numFmtId="214" formatCode="&quot;Attivo&quot;;&quot;Attivo&quot;;&quot;Inattivo&quot;"/>
    <numFmt numFmtId="215" formatCode="[$€-2]\ #.##000_);[Red]\([$€-2]\ #.##000\)"/>
  </numFmts>
  <fonts count="69">
    <font>
      <sz val="10"/>
      <name val="Arial Narrow"/>
      <family val="0"/>
    </font>
    <font>
      <sz val="10"/>
      <color indexed="8"/>
      <name val="MS Sans Serif"/>
      <family val="2"/>
    </font>
    <font>
      <sz val="8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</font>
    <font>
      <b/>
      <sz val="7"/>
      <name val="Arial Narrow"/>
      <family val="2"/>
    </font>
    <font>
      <i/>
      <sz val="10"/>
      <name val="Arial Narrow"/>
      <family val="2"/>
    </font>
    <font>
      <b/>
      <sz val="6"/>
      <name val="Arial Narrow"/>
      <family val="2"/>
    </font>
    <font>
      <b/>
      <i/>
      <sz val="8"/>
      <name val="Arial Narrow"/>
      <family val="2"/>
    </font>
    <font>
      <b/>
      <i/>
      <sz val="6"/>
      <name val="Arial Narrow"/>
      <family val="2"/>
    </font>
    <font>
      <i/>
      <sz val="7"/>
      <name val="Arial Narrow"/>
      <family val="2"/>
    </font>
    <font>
      <i/>
      <sz val="9"/>
      <name val="Arial Narrow"/>
      <family val="2"/>
    </font>
    <font>
      <b/>
      <sz val="7.5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7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b/>
      <sz val="7.5"/>
      <color indexed="8"/>
      <name val="Arial Narrow"/>
      <family val="2"/>
    </font>
    <font>
      <i/>
      <sz val="8"/>
      <name val="Arial Narrow"/>
      <family val="2"/>
    </font>
    <font>
      <i/>
      <sz val="7.5"/>
      <color indexed="8"/>
      <name val="Arial Narrow"/>
      <family val="2"/>
    </font>
    <font>
      <sz val="7.5"/>
      <name val="Arial Narrow"/>
      <family val="2"/>
    </font>
    <font>
      <b/>
      <i/>
      <sz val="7"/>
      <name val="Arial Narrow"/>
      <family val="2"/>
    </font>
    <font>
      <b/>
      <sz val="8"/>
      <name val="Arial"/>
      <family val="2"/>
    </font>
    <font>
      <b/>
      <vertAlign val="superscript"/>
      <sz val="7"/>
      <name val="Arial Narrow"/>
      <family val="2"/>
    </font>
    <font>
      <sz val="7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7.5"/>
      <color theme="1"/>
      <name val="Arial Narrow"/>
      <family val="2"/>
    </font>
    <font>
      <b/>
      <sz val="7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5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12" fillId="33" borderId="0" xfId="0" applyFont="1" applyFill="1" applyAlignment="1">
      <alignment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7" fontId="6" fillId="33" borderId="0" xfId="0" applyNumberFormat="1" applyFont="1" applyFill="1" applyAlignment="1">
      <alignment vertical="top"/>
    </xf>
    <xf numFmtId="177" fontId="6" fillId="0" borderId="0" xfId="0" applyNumberFormat="1" applyFont="1" applyAlignment="1">
      <alignment/>
    </xf>
    <xf numFmtId="0" fontId="20" fillId="0" borderId="0" xfId="0" applyFont="1" applyAlignment="1">
      <alignment/>
    </xf>
    <xf numFmtId="177" fontId="9" fillId="0" borderId="0" xfId="0" applyNumberFormat="1" applyFont="1" applyAlignment="1">
      <alignment/>
    </xf>
    <xf numFmtId="186" fontId="2" fillId="33" borderId="0" xfId="0" applyNumberFormat="1" applyFont="1" applyFill="1" applyAlignment="1">
      <alignment vertical="top"/>
    </xf>
    <xf numFmtId="186" fontId="2" fillId="0" borderId="0" xfId="0" applyNumberFormat="1" applyFont="1" applyAlignment="1">
      <alignment/>
    </xf>
    <xf numFmtId="0" fontId="6" fillId="33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86" fontId="21" fillId="33" borderId="0" xfId="0" applyNumberFormat="1" applyFont="1" applyFill="1" applyAlignment="1">
      <alignment/>
    </xf>
    <xf numFmtId="186" fontId="8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186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21" fillId="33" borderId="0" xfId="0" applyNumberFormat="1" applyFont="1" applyFill="1" applyAlignment="1">
      <alignment/>
    </xf>
    <xf numFmtId="41" fontId="8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186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 vertical="center"/>
    </xf>
    <xf numFmtId="186" fontId="17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2" fillId="0" borderId="0" xfId="0" applyFont="1" applyAlignment="1">
      <alignment/>
    </xf>
    <xf numFmtId="186" fontId="8" fillId="0" borderId="0" xfId="0" applyNumberFormat="1" applyFont="1" applyAlignment="1">
      <alignment/>
    </xf>
    <xf numFmtId="177" fontId="6" fillId="0" borderId="0" xfId="52" applyNumberFormat="1" applyFont="1" applyAlignment="1">
      <alignment/>
    </xf>
    <xf numFmtId="43" fontId="6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3" fontId="6" fillId="0" borderId="0" xfId="45" applyNumberFormat="1" applyFont="1" applyAlignment="1">
      <alignment/>
    </xf>
    <xf numFmtId="195" fontId="66" fillId="0" borderId="0" xfId="45" applyNumberFormat="1" applyFont="1" applyFill="1" applyBorder="1" applyAlignment="1">
      <alignment horizontal="right"/>
    </xf>
    <xf numFmtId="49" fontId="0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186" fontId="17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6" fillId="0" borderId="0" xfId="0" applyNumberFormat="1" applyFont="1" applyBorder="1" applyAlignment="1">
      <alignment/>
    </xf>
    <xf numFmtId="195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6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/>
    </xf>
    <xf numFmtId="186" fontId="9" fillId="0" borderId="0" xfId="0" applyNumberFormat="1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right" vertical="center" wrapText="1"/>
      <protection/>
    </xf>
    <xf numFmtId="1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 horizontal="right"/>
    </xf>
    <xf numFmtId="2" fontId="7" fillId="28" borderId="10" xfId="0" applyNumberFormat="1" applyFont="1" applyFill="1" applyBorder="1" applyAlignment="1">
      <alignment horizontal="right"/>
    </xf>
    <xf numFmtId="3" fontId="7" fillId="28" borderId="10" xfId="0" applyNumberFormat="1" applyFont="1" applyFill="1" applyBorder="1" applyAlignment="1">
      <alignment horizontal="right"/>
    </xf>
    <xf numFmtId="43" fontId="7" fillId="34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/>
    </xf>
    <xf numFmtId="186" fontId="2" fillId="0" borderId="10" xfId="0" applyNumberFormat="1" applyFont="1" applyBorder="1" applyAlignment="1" applyProtection="1">
      <alignment/>
      <protection/>
    </xf>
    <xf numFmtId="186" fontId="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86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left" vertical="center"/>
    </xf>
    <xf numFmtId="186" fontId="7" fillId="34" borderId="1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6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wrapText="1"/>
    </xf>
    <xf numFmtId="0" fontId="7" fillId="33" borderId="10" xfId="0" applyFont="1" applyFill="1" applyBorder="1" applyAlignment="1" applyProtection="1">
      <alignment horizontal="right" vertical="top" wrapText="1"/>
      <protection/>
    </xf>
    <xf numFmtId="176" fontId="7" fillId="33" borderId="10" xfId="0" applyNumberFormat="1" applyFont="1" applyFill="1" applyBorder="1" applyAlignment="1">
      <alignment horizontal="right" vertical="top" wrapText="1"/>
    </xf>
    <xf numFmtId="176" fontId="14" fillId="33" borderId="10" xfId="0" applyNumberFormat="1" applyFont="1" applyFill="1" applyBorder="1" applyAlignment="1">
      <alignment horizontal="right" wrapText="1"/>
    </xf>
    <xf numFmtId="186" fontId="7" fillId="33" borderId="10" xfId="0" applyNumberFormat="1" applyFont="1" applyFill="1" applyBorder="1" applyAlignment="1">
      <alignment horizontal="right" vertical="top" wrapText="1"/>
    </xf>
    <xf numFmtId="186" fontId="9" fillId="0" borderId="10" xfId="0" applyNumberFormat="1" applyFont="1" applyFill="1" applyBorder="1" applyAlignment="1">
      <alignment/>
    </xf>
    <xf numFmtId="186" fontId="9" fillId="0" borderId="10" xfId="0" applyNumberFormat="1" applyFont="1" applyFill="1" applyBorder="1" applyAlignment="1">
      <alignment horizontal="right"/>
    </xf>
    <xf numFmtId="186" fontId="16" fillId="0" borderId="10" xfId="0" applyNumberFormat="1" applyFont="1" applyFill="1" applyBorder="1" applyAlignment="1">
      <alignment horizontal="right"/>
    </xf>
    <xf numFmtId="186" fontId="16" fillId="0" borderId="10" xfId="0" applyNumberFormat="1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7" fillId="34" borderId="10" xfId="0" applyNumberFormat="1" applyFont="1" applyFill="1" applyBorder="1" applyAlignment="1" applyProtection="1">
      <alignment horizontal="right"/>
      <protection/>
    </xf>
    <xf numFmtId="186" fontId="7" fillId="0" borderId="10" xfId="0" applyNumberFormat="1" applyFont="1" applyBorder="1" applyAlignment="1">
      <alignment/>
    </xf>
    <xf numFmtId="186" fontId="2" fillId="0" borderId="10" xfId="0" applyNumberFormat="1" applyFont="1" applyBorder="1" applyAlignment="1">
      <alignment/>
    </xf>
    <xf numFmtId="186" fontId="2" fillId="0" borderId="10" xfId="0" applyNumberFormat="1" applyFont="1" applyBorder="1" applyAlignment="1">
      <alignment horizontal="right"/>
    </xf>
    <xf numFmtId="186" fontId="24" fillId="0" borderId="10" xfId="0" applyNumberFormat="1" applyFont="1" applyBorder="1" applyAlignment="1">
      <alignment horizontal="right"/>
    </xf>
    <xf numFmtId="0" fontId="7" fillId="28" borderId="10" xfId="0" applyFont="1" applyFill="1" applyBorder="1" applyAlignment="1">
      <alignment horizontal="left"/>
    </xf>
    <xf numFmtId="186" fontId="24" fillId="28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95" fontId="66" fillId="0" borderId="10" xfId="45" applyNumberFormat="1" applyFont="1" applyFill="1" applyBorder="1" applyAlignment="1">
      <alignment horizontal="right"/>
    </xf>
    <xf numFmtId="186" fontId="7" fillId="34" borderId="10" xfId="0" applyNumberFormat="1" applyFont="1" applyFill="1" applyBorder="1" applyAlignment="1">
      <alignment/>
    </xf>
    <xf numFmtId="186" fontId="2" fillId="0" borderId="11" xfId="0" applyNumberFormat="1" applyFont="1" applyBorder="1" applyAlignment="1" applyProtection="1">
      <alignment/>
      <protection/>
    </xf>
    <xf numFmtId="195" fontId="66" fillId="0" borderId="12" xfId="45" applyNumberFormat="1" applyFont="1" applyFill="1" applyBorder="1" applyAlignment="1">
      <alignment horizontal="right"/>
    </xf>
    <xf numFmtId="195" fontId="66" fillId="0" borderId="11" xfId="45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186" fontId="2" fillId="0" borderId="11" xfId="0" applyNumberFormat="1" applyFont="1" applyBorder="1" applyAlignment="1" applyProtection="1">
      <alignment/>
      <protection/>
    </xf>
    <xf numFmtId="186" fontId="6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186" fontId="2" fillId="0" borderId="12" xfId="0" applyNumberFormat="1" applyFont="1" applyBorder="1" applyAlignment="1" applyProtection="1">
      <alignment/>
      <protection/>
    </xf>
    <xf numFmtId="186" fontId="6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176" fontId="18" fillId="33" borderId="10" xfId="0" applyNumberFormat="1" applyFont="1" applyFill="1" applyBorder="1" applyAlignment="1">
      <alignment horizontal="right" vertical="top" wrapText="1"/>
    </xf>
    <xf numFmtId="41" fontId="18" fillId="33" borderId="10" xfId="0" applyNumberFormat="1" applyFont="1" applyFill="1" applyBorder="1" applyAlignment="1">
      <alignment horizontal="right" vertical="top" wrapText="1"/>
    </xf>
    <xf numFmtId="186" fontId="22" fillId="35" borderId="10" xfId="49" applyNumberFormat="1" applyFont="1" applyFill="1" applyBorder="1" applyAlignment="1">
      <alignment horizontal="right"/>
      <protection/>
    </xf>
    <xf numFmtId="0" fontId="7" fillId="33" borderId="10" xfId="0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86" fontId="7" fillId="0" borderId="10" xfId="0" applyNumberFormat="1" applyFont="1" applyBorder="1" applyAlignment="1" applyProtection="1">
      <alignment/>
      <protection/>
    </xf>
    <xf numFmtId="43" fontId="2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186" fontId="7" fillId="0" borderId="12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195" fontId="67" fillId="0" borderId="10" xfId="45" applyNumberFormat="1" applyFont="1" applyBorder="1" applyAlignment="1">
      <alignment/>
    </xf>
    <xf numFmtId="195" fontId="68" fillId="0" borderId="10" xfId="45" applyNumberFormat="1" applyFont="1" applyBorder="1" applyAlignment="1">
      <alignment/>
    </xf>
    <xf numFmtId="195" fontId="18" fillId="0" borderId="10" xfId="0" applyNumberFormat="1" applyFont="1" applyBorder="1" applyAlignment="1">
      <alignment/>
    </xf>
    <xf numFmtId="186" fontId="25" fillId="0" borderId="10" xfId="49" applyNumberFormat="1" applyFont="1" applyFill="1" applyBorder="1" applyAlignment="1">
      <alignment horizontal="right"/>
      <protection/>
    </xf>
    <xf numFmtId="186" fontId="30" fillId="0" borderId="10" xfId="49" applyNumberFormat="1" applyFont="1" applyFill="1" applyBorder="1" applyAlignment="1">
      <alignment horizontal="right"/>
      <protection/>
    </xf>
    <xf numFmtId="43" fontId="23" fillId="0" borderId="10" xfId="49" applyNumberFormat="1" applyFont="1" applyFill="1" applyBorder="1" applyAlignment="1">
      <alignment horizontal="right"/>
      <protection/>
    </xf>
    <xf numFmtId="186" fontId="26" fillId="0" borderId="10" xfId="0" applyNumberFormat="1" applyFont="1" applyBorder="1" applyAlignment="1">
      <alignment/>
    </xf>
    <xf numFmtId="186" fontId="18" fillId="0" borderId="10" xfId="0" applyNumberFormat="1" applyFont="1" applyBorder="1" applyAlignment="1">
      <alignment/>
    </xf>
    <xf numFmtId="186" fontId="23" fillId="35" borderId="10" xfId="49" applyNumberFormat="1" applyFont="1" applyFill="1" applyBorder="1" applyAlignment="1">
      <alignment horizontal="right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7" fontId="2" fillId="33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77" fontId="2" fillId="0" borderId="10" xfId="52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77" fontId="7" fillId="34" borderId="10" xfId="52" applyNumberFormat="1" applyFont="1" applyFill="1" applyBorder="1" applyAlignment="1">
      <alignment horizontal="right"/>
    </xf>
    <xf numFmtId="177" fontId="7" fillId="34" borderId="10" xfId="0" applyNumberFormat="1" applyFont="1" applyFill="1" applyBorder="1" applyAlignment="1">
      <alignment horizontal="right"/>
    </xf>
    <xf numFmtId="177" fontId="7" fillId="28" borderId="10" xfId="0" applyNumberFormat="1" applyFont="1" applyFill="1" applyBorder="1" applyAlignment="1">
      <alignment horizontal="right"/>
    </xf>
    <xf numFmtId="176" fontId="7" fillId="34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186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8" fillId="36" borderId="10" xfId="0" applyFont="1" applyFill="1" applyBorder="1" applyAlignment="1" applyProtection="1">
      <alignment horizontal="center"/>
      <protection/>
    </xf>
    <xf numFmtId="0" fontId="28" fillId="37" borderId="10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="120" zoomScaleNormal="120" zoomScalePageLayoutView="0" workbookViewId="0" topLeftCell="A1">
      <pane ySplit="2" topLeftCell="A87" activePane="bottomLeft" state="frozen"/>
      <selection pane="topLeft" activeCell="L117" sqref="L117"/>
      <selection pane="bottomLeft" activeCell="A111" sqref="A111"/>
    </sheetView>
  </sheetViews>
  <sheetFormatPr defaultColWidth="9.33203125" defaultRowHeight="12.75"/>
  <cols>
    <col min="1" max="1" width="28.16015625" style="4" customWidth="1"/>
    <col min="2" max="2" width="16.83203125" style="4" customWidth="1"/>
    <col min="3" max="3" width="16.83203125" style="5" customWidth="1"/>
    <col min="4" max="4" width="16.83203125" style="4" customWidth="1"/>
    <col min="5" max="5" width="21.33203125" style="6" customWidth="1"/>
    <col min="6" max="16384" width="9.33203125" style="1" customWidth="1"/>
  </cols>
  <sheetData>
    <row r="1" spans="1:5" ht="22.5" customHeight="1">
      <c r="A1" s="78" t="s">
        <v>277</v>
      </c>
      <c r="B1" s="79"/>
      <c r="C1" s="80"/>
      <c r="D1" s="79"/>
      <c r="E1" s="81"/>
    </row>
    <row r="2" spans="1:5" s="2" customFormat="1" ht="38.25">
      <c r="A2" s="82"/>
      <c r="B2" s="83" t="s">
        <v>278</v>
      </c>
      <c r="C2" s="84" t="s">
        <v>279</v>
      </c>
      <c r="D2" s="83" t="s">
        <v>280</v>
      </c>
      <c r="E2" s="83" t="s">
        <v>281</v>
      </c>
    </row>
    <row r="3" spans="1:5" s="3" customFormat="1" ht="13.5" customHeight="1">
      <c r="A3" s="85" t="s">
        <v>141</v>
      </c>
      <c r="B3" s="86">
        <v>1827</v>
      </c>
      <c r="C3" s="87">
        <v>95</v>
      </c>
      <c r="D3" s="88">
        <v>2965.624307777165</v>
      </c>
      <c r="E3" s="89">
        <v>65.41</v>
      </c>
    </row>
    <row r="4" spans="1:5" s="3" customFormat="1" ht="13.5" customHeight="1">
      <c r="A4" s="85" t="s">
        <v>142</v>
      </c>
      <c r="B4" s="86">
        <v>4396</v>
      </c>
      <c r="C4" s="87">
        <v>82</v>
      </c>
      <c r="D4" s="88">
        <v>3593.862153821677</v>
      </c>
      <c r="E4" s="89">
        <v>94.83</v>
      </c>
    </row>
    <row r="5" spans="1:5" s="3" customFormat="1" ht="13.5" customHeight="1">
      <c r="A5" s="85" t="s">
        <v>143</v>
      </c>
      <c r="B5" s="86">
        <v>1433</v>
      </c>
      <c r="C5" s="87">
        <v>88</v>
      </c>
      <c r="D5" s="88">
        <v>2873.406704929102</v>
      </c>
      <c r="E5" s="89">
        <v>69.49</v>
      </c>
    </row>
    <row r="6" spans="1:5" s="3" customFormat="1" ht="13.5" customHeight="1">
      <c r="A6" s="85" t="s">
        <v>236</v>
      </c>
      <c r="B6" s="86">
        <v>1377</v>
      </c>
      <c r="C6" s="87">
        <v>90</v>
      </c>
      <c r="D6" s="88">
        <v>3001.5139295977015</v>
      </c>
      <c r="E6" s="89">
        <v>71.99</v>
      </c>
    </row>
    <row r="7" spans="1:5" s="3" customFormat="1" ht="13.5" customHeight="1">
      <c r="A7" s="85" t="s">
        <v>144</v>
      </c>
      <c r="B7" s="86">
        <v>356</v>
      </c>
      <c r="C7" s="87">
        <v>90</v>
      </c>
      <c r="D7" s="88">
        <v>3199.2341223404255</v>
      </c>
      <c r="E7" s="89">
        <v>77.63</v>
      </c>
    </row>
    <row r="8" spans="1:5" s="3" customFormat="1" ht="13.5" customHeight="1">
      <c r="A8" s="85" t="s">
        <v>145</v>
      </c>
      <c r="B8" s="86">
        <v>5042</v>
      </c>
      <c r="C8" s="87">
        <v>91</v>
      </c>
      <c r="D8" s="88">
        <v>2915.7950326280406</v>
      </c>
      <c r="E8" s="89">
        <v>82.21</v>
      </c>
    </row>
    <row r="9" spans="1:5" s="3" customFormat="1" ht="13.5" customHeight="1">
      <c r="A9" s="85" t="s">
        <v>146</v>
      </c>
      <c r="B9" s="86">
        <v>968</v>
      </c>
      <c r="C9" s="87">
        <v>95</v>
      </c>
      <c r="D9" s="88">
        <v>2821.15706824118</v>
      </c>
      <c r="E9" s="89">
        <v>68.18</v>
      </c>
    </row>
    <row r="10" spans="1:5" s="3" customFormat="1" ht="13.5" customHeight="1">
      <c r="A10" s="85" t="s">
        <v>147</v>
      </c>
      <c r="B10" s="86">
        <v>5442</v>
      </c>
      <c r="C10" s="87">
        <v>75</v>
      </c>
      <c r="D10" s="88">
        <v>5508.404656314446</v>
      </c>
      <c r="E10" s="89">
        <v>117.84</v>
      </c>
    </row>
    <row r="11" spans="1:5" s="3" customFormat="1" ht="13.5" customHeight="1">
      <c r="A11" s="85" t="s">
        <v>148</v>
      </c>
      <c r="B11" s="86">
        <v>296</v>
      </c>
      <c r="C11" s="87">
        <v>100</v>
      </c>
      <c r="D11" s="88">
        <v>3332.427558528428</v>
      </c>
      <c r="E11" s="89">
        <v>71.81</v>
      </c>
    </row>
    <row r="12" spans="1:5" s="3" customFormat="1" ht="13.5" customHeight="1">
      <c r="A12" s="85" t="s">
        <v>149</v>
      </c>
      <c r="B12" s="86">
        <v>1523</v>
      </c>
      <c r="C12" s="87">
        <v>95</v>
      </c>
      <c r="D12" s="88">
        <v>2903.91332010582</v>
      </c>
      <c r="E12" s="89">
        <v>73.33</v>
      </c>
    </row>
    <row r="13" spans="1:5" s="3" customFormat="1" ht="13.5" customHeight="1">
      <c r="A13" s="85" t="s">
        <v>150</v>
      </c>
      <c r="B13" s="86">
        <v>3276</v>
      </c>
      <c r="C13" s="87">
        <v>80</v>
      </c>
      <c r="D13" s="88">
        <v>5518.876281100838</v>
      </c>
      <c r="E13" s="89">
        <v>108.74</v>
      </c>
    </row>
    <row r="14" spans="1:5" s="3" customFormat="1" ht="13.5" customHeight="1">
      <c r="A14" s="85" t="s">
        <v>151</v>
      </c>
      <c r="B14" s="86">
        <v>1518</v>
      </c>
      <c r="C14" s="87">
        <v>78</v>
      </c>
      <c r="D14" s="88">
        <v>4118.605935275081</v>
      </c>
      <c r="E14" s="89">
        <v>103.91</v>
      </c>
    </row>
    <row r="15" spans="1:5" s="3" customFormat="1" ht="13.5" customHeight="1">
      <c r="A15" s="85" t="s">
        <v>152</v>
      </c>
      <c r="B15" s="86">
        <v>609</v>
      </c>
      <c r="C15" s="87">
        <v>100</v>
      </c>
      <c r="D15" s="88">
        <v>2899.351587561375</v>
      </c>
      <c r="E15" s="89">
        <v>69.91</v>
      </c>
    </row>
    <row r="16" spans="1:5" s="3" customFormat="1" ht="13.5" customHeight="1">
      <c r="A16" s="85" t="s">
        <v>153</v>
      </c>
      <c r="B16" s="86">
        <v>101</v>
      </c>
      <c r="C16" s="87">
        <v>60</v>
      </c>
      <c r="D16" s="88">
        <v>14096.546698113207</v>
      </c>
      <c r="E16" s="89">
        <v>532.68</v>
      </c>
    </row>
    <row r="17" spans="1:5" s="3" customFormat="1" ht="13.5" customHeight="1">
      <c r="A17" s="85" t="s">
        <v>154</v>
      </c>
      <c r="B17" s="86">
        <v>43785</v>
      </c>
      <c r="C17" s="87">
        <v>93</v>
      </c>
      <c r="D17" s="88">
        <v>3036.977550997671</v>
      </c>
      <c r="E17" s="89">
        <v>79.09</v>
      </c>
    </row>
    <row r="18" spans="1:5" s="3" customFormat="1" ht="13.5" customHeight="1">
      <c r="A18" s="85" t="s">
        <v>155</v>
      </c>
      <c r="B18" s="86">
        <v>6100</v>
      </c>
      <c r="C18" s="87">
        <v>95</v>
      </c>
      <c r="D18" s="88">
        <v>3006.9301445556966</v>
      </c>
      <c r="E18" s="89">
        <v>73.7</v>
      </c>
    </row>
    <row r="19" spans="1:5" s="3" customFormat="1" ht="13.5" customHeight="1">
      <c r="A19" s="85" t="s">
        <v>156</v>
      </c>
      <c r="B19" s="86">
        <v>2656</v>
      </c>
      <c r="C19" s="87">
        <v>57</v>
      </c>
      <c r="D19" s="88">
        <v>4977.908878856283</v>
      </c>
      <c r="E19" s="89">
        <v>127.89</v>
      </c>
    </row>
    <row r="20" spans="1:5" s="3" customFormat="1" ht="13.5" customHeight="1">
      <c r="A20" s="85" t="s">
        <v>157</v>
      </c>
      <c r="B20" s="86">
        <v>985</v>
      </c>
      <c r="C20" s="87">
        <v>69</v>
      </c>
      <c r="D20" s="88">
        <v>4746.486094085433</v>
      </c>
      <c r="E20" s="89">
        <v>113.81</v>
      </c>
    </row>
    <row r="21" spans="1:5" s="3" customFormat="1" ht="13.5" customHeight="1">
      <c r="A21" s="85" t="s">
        <v>158</v>
      </c>
      <c r="B21" s="86">
        <v>1752</v>
      </c>
      <c r="C21" s="87">
        <v>90</v>
      </c>
      <c r="D21" s="88">
        <v>2869.6114067796607</v>
      </c>
      <c r="E21" s="89">
        <v>67.34</v>
      </c>
    </row>
    <row r="22" spans="1:5" s="3" customFormat="1" ht="13.5" customHeight="1">
      <c r="A22" s="85" t="s">
        <v>159</v>
      </c>
      <c r="B22" s="86">
        <v>911</v>
      </c>
      <c r="C22" s="87">
        <v>100</v>
      </c>
      <c r="D22" s="88">
        <v>3032.155644959632</v>
      </c>
      <c r="E22" s="89">
        <v>75.17</v>
      </c>
    </row>
    <row r="23" spans="1:5" s="3" customFormat="1" ht="13.5" customHeight="1">
      <c r="A23" s="85" t="s">
        <v>160</v>
      </c>
      <c r="B23" s="86">
        <v>54</v>
      </c>
      <c r="C23" s="87">
        <v>100</v>
      </c>
      <c r="D23" s="88">
        <v>3421.3465306122453</v>
      </c>
      <c r="E23" s="89">
        <v>60.11</v>
      </c>
    </row>
    <row r="24" spans="1:5" s="3" customFormat="1" ht="13.5" customHeight="1">
      <c r="A24" s="85" t="s">
        <v>161</v>
      </c>
      <c r="B24" s="86">
        <v>1927</v>
      </c>
      <c r="C24" s="87">
        <v>95</v>
      </c>
      <c r="D24" s="88">
        <v>3043.5046252324382</v>
      </c>
      <c r="E24" s="89">
        <v>70.71</v>
      </c>
    </row>
    <row r="25" spans="1:5" s="3" customFormat="1" ht="13.5" customHeight="1">
      <c r="A25" s="85" t="s">
        <v>162</v>
      </c>
      <c r="B25" s="86">
        <v>461</v>
      </c>
      <c r="C25" s="87">
        <v>78</v>
      </c>
      <c r="D25" s="88">
        <v>4825.771862085417</v>
      </c>
      <c r="E25" s="89">
        <v>97.93</v>
      </c>
    </row>
    <row r="26" spans="1:5" s="3" customFormat="1" ht="13.5" customHeight="1">
      <c r="A26" s="85" t="s">
        <v>163</v>
      </c>
      <c r="B26" s="86">
        <v>1664</v>
      </c>
      <c r="C26" s="87">
        <v>85</v>
      </c>
      <c r="D26" s="88">
        <v>4864.798318584071</v>
      </c>
      <c r="E26" s="89">
        <v>99.94</v>
      </c>
    </row>
    <row r="27" spans="1:5" s="3" customFormat="1" ht="13.5" customHeight="1">
      <c r="A27" s="85" t="s">
        <v>164</v>
      </c>
      <c r="B27" s="86">
        <v>446</v>
      </c>
      <c r="C27" s="87">
        <v>82</v>
      </c>
      <c r="D27" s="88">
        <v>4193.041154684096</v>
      </c>
      <c r="E27" s="89">
        <v>94.71</v>
      </c>
    </row>
    <row r="28" spans="1:5" s="3" customFormat="1" ht="13.5" customHeight="1">
      <c r="A28" s="85" t="s">
        <v>165</v>
      </c>
      <c r="B28" s="86">
        <v>765</v>
      </c>
      <c r="C28" s="87">
        <v>93</v>
      </c>
      <c r="D28" s="88">
        <v>3710.7711855670104</v>
      </c>
      <c r="E28" s="89">
        <v>85.01</v>
      </c>
    </row>
    <row r="29" spans="1:5" s="3" customFormat="1" ht="13.5" customHeight="1">
      <c r="A29" s="85" t="s">
        <v>166</v>
      </c>
      <c r="B29" s="86">
        <v>1508</v>
      </c>
      <c r="C29" s="87">
        <v>65</v>
      </c>
      <c r="D29" s="88">
        <v>4624.4462890625</v>
      </c>
      <c r="E29" s="89">
        <v>484.7</v>
      </c>
    </row>
    <row r="30" spans="1:5" s="3" customFormat="1" ht="13.5" customHeight="1">
      <c r="A30" s="85" t="s">
        <v>167</v>
      </c>
      <c r="B30" s="86">
        <v>3024</v>
      </c>
      <c r="C30" s="87">
        <v>88</v>
      </c>
      <c r="D30" s="88">
        <v>2677.6751357501334</v>
      </c>
      <c r="E30" s="89">
        <v>78.64</v>
      </c>
    </row>
    <row r="31" spans="1:5" s="3" customFormat="1" ht="13.5" customHeight="1">
      <c r="A31" s="85" t="s">
        <v>168</v>
      </c>
      <c r="B31" s="86">
        <v>52</v>
      </c>
      <c r="C31" s="87">
        <v>80</v>
      </c>
      <c r="D31" s="88">
        <v>3786.6433333333334</v>
      </c>
      <c r="E31" s="89">
        <v>71.74</v>
      </c>
    </row>
    <row r="32" spans="1:5" s="3" customFormat="1" ht="13.5" customHeight="1">
      <c r="A32" s="85" t="s">
        <v>169</v>
      </c>
      <c r="B32" s="86">
        <v>2320</v>
      </c>
      <c r="C32" s="87">
        <v>78</v>
      </c>
      <c r="D32" s="88">
        <v>4390.641567911351</v>
      </c>
      <c r="E32" s="89">
        <v>102.41</v>
      </c>
    </row>
    <row r="33" spans="1:5" s="3" customFormat="1" ht="13.5" customHeight="1">
      <c r="A33" s="85" t="s">
        <v>170</v>
      </c>
      <c r="B33" s="86">
        <v>6752</v>
      </c>
      <c r="C33" s="87">
        <v>94</v>
      </c>
      <c r="D33" s="88">
        <v>3037.301917725277</v>
      </c>
      <c r="E33" s="89">
        <v>75.45</v>
      </c>
    </row>
    <row r="34" spans="1:5" s="3" customFormat="1" ht="13.5" customHeight="1">
      <c r="A34" s="85" t="s">
        <v>171</v>
      </c>
      <c r="B34" s="86">
        <v>4373</v>
      </c>
      <c r="C34" s="87">
        <v>85</v>
      </c>
      <c r="D34" s="88">
        <v>2862.9997229321566</v>
      </c>
      <c r="E34" s="89">
        <v>87.39</v>
      </c>
    </row>
    <row r="35" spans="1:5" s="3" customFormat="1" ht="13.5" customHeight="1">
      <c r="A35" s="85" t="s">
        <v>172</v>
      </c>
      <c r="B35" s="86">
        <v>2240</v>
      </c>
      <c r="C35" s="87">
        <v>55</v>
      </c>
      <c r="D35" s="88">
        <v>7000.333473108478</v>
      </c>
      <c r="E35" s="89">
        <v>135.32</v>
      </c>
    </row>
    <row r="36" spans="1:5" s="3" customFormat="1" ht="13.5" customHeight="1">
      <c r="A36" s="85" t="s">
        <v>173</v>
      </c>
      <c r="B36" s="86">
        <v>1107</v>
      </c>
      <c r="C36" s="87">
        <v>95</v>
      </c>
      <c r="D36" s="88">
        <v>2975.750343915344</v>
      </c>
      <c r="E36" s="89">
        <v>65.51</v>
      </c>
    </row>
    <row r="37" spans="1:5" s="3" customFormat="1" ht="13.5" customHeight="1">
      <c r="A37" s="85" t="s">
        <v>174</v>
      </c>
      <c r="B37" s="86">
        <v>36</v>
      </c>
      <c r="C37" s="87">
        <v>100</v>
      </c>
      <c r="D37" s="88">
        <v>3554.5393333333336</v>
      </c>
      <c r="E37" s="89">
        <v>64.42</v>
      </c>
    </row>
    <row r="38" spans="1:5" s="3" customFormat="1" ht="13.5" customHeight="1">
      <c r="A38" s="85" t="s">
        <v>175</v>
      </c>
      <c r="B38" s="86">
        <v>1118</v>
      </c>
      <c r="C38" s="87">
        <v>90</v>
      </c>
      <c r="D38" s="88">
        <v>2885.603398385689</v>
      </c>
      <c r="E38" s="89">
        <v>65.47</v>
      </c>
    </row>
    <row r="39" spans="1:5" s="3" customFormat="1" ht="13.5" customHeight="1">
      <c r="A39" s="85" t="s">
        <v>176</v>
      </c>
      <c r="B39" s="86">
        <v>7440</v>
      </c>
      <c r="C39" s="87">
        <v>90</v>
      </c>
      <c r="D39" s="88">
        <v>5648.705347687794</v>
      </c>
      <c r="E39" s="89">
        <v>108.07</v>
      </c>
    </row>
    <row r="40" spans="1:5" s="3" customFormat="1" ht="13.5" customHeight="1">
      <c r="A40" s="85" t="s">
        <v>177</v>
      </c>
      <c r="B40" s="86">
        <v>2850</v>
      </c>
      <c r="C40" s="87">
        <v>80</v>
      </c>
      <c r="D40" s="88">
        <v>3126.545507199449</v>
      </c>
      <c r="E40" s="89">
        <v>88.42</v>
      </c>
    </row>
    <row r="41" spans="1:5" s="3" customFormat="1" ht="13.5" customHeight="1">
      <c r="A41" s="85" t="s">
        <v>247</v>
      </c>
      <c r="B41" s="86">
        <v>4735</v>
      </c>
      <c r="C41" s="87">
        <v>60</v>
      </c>
      <c r="D41" s="88">
        <v>9815.879280606718</v>
      </c>
      <c r="E41" s="89">
        <v>175.71</v>
      </c>
    </row>
    <row r="42" spans="1:5" s="3" customFormat="1" ht="13.5" customHeight="1">
      <c r="A42" s="85" t="s">
        <v>178</v>
      </c>
      <c r="B42" s="86">
        <v>2120</v>
      </c>
      <c r="C42" s="87">
        <v>75</v>
      </c>
      <c r="D42" s="88">
        <v>6426.7922471910115</v>
      </c>
      <c r="E42" s="89">
        <v>131.19</v>
      </c>
    </row>
    <row r="43" spans="1:5" s="3" customFormat="1" ht="13.5" customHeight="1">
      <c r="A43" s="85" t="s">
        <v>335</v>
      </c>
      <c r="B43" s="86">
        <v>2828</v>
      </c>
      <c r="C43" s="87">
        <v>86</v>
      </c>
      <c r="D43" s="88">
        <v>2974.00588756191</v>
      </c>
      <c r="E43" s="89">
        <v>80.85</v>
      </c>
    </row>
    <row r="44" spans="1:5" s="3" customFormat="1" ht="13.5" customHeight="1">
      <c r="A44" s="85" t="s">
        <v>179</v>
      </c>
      <c r="B44" s="86">
        <v>1432</v>
      </c>
      <c r="C44" s="87">
        <v>65</v>
      </c>
      <c r="D44" s="88">
        <v>4972.734226441632</v>
      </c>
      <c r="E44" s="89">
        <v>119</v>
      </c>
    </row>
    <row r="45" spans="1:5" s="3" customFormat="1" ht="13.5" customHeight="1">
      <c r="A45" s="85" t="s">
        <v>180</v>
      </c>
      <c r="B45" s="86">
        <v>595</v>
      </c>
      <c r="C45" s="87">
        <v>100</v>
      </c>
      <c r="D45" s="88">
        <v>2953.9618053097342</v>
      </c>
      <c r="E45" s="89">
        <v>70.86</v>
      </c>
    </row>
    <row r="46" spans="1:5" s="3" customFormat="1" ht="13.5" customHeight="1">
      <c r="A46" s="85" t="s">
        <v>181</v>
      </c>
      <c r="B46" s="86">
        <v>167</v>
      </c>
      <c r="C46" s="87">
        <v>70</v>
      </c>
      <c r="D46" s="88">
        <v>5074.750877192982</v>
      </c>
      <c r="E46" s="89">
        <v>98.57</v>
      </c>
    </row>
    <row r="47" spans="1:5" s="3" customFormat="1" ht="13.5" customHeight="1">
      <c r="A47" s="85" t="s">
        <v>259</v>
      </c>
      <c r="B47" s="86">
        <v>2789</v>
      </c>
      <c r="C47" s="87">
        <v>95</v>
      </c>
      <c r="D47" s="88">
        <v>2263.913939079266</v>
      </c>
      <c r="E47" s="89">
        <v>60</v>
      </c>
    </row>
    <row r="48" spans="1:5" s="3" customFormat="1" ht="13.5" customHeight="1">
      <c r="A48" s="85" t="s">
        <v>237</v>
      </c>
      <c r="B48" s="86">
        <v>5115</v>
      </c>
      <c r="C48" s="87">
        <v>85</v>
      </c>
      <c r="D48" s="88">
        <v>3216.034098035769</v>
      </c>
      <c r="E48" s="89">
        <v>79.56</v>
      </c>
    </row>
    <row r="49" spans="1:5" s="3" customFormat="1" ht="13.5" customHeight="1">
      <c r="A49" s="86" t="s">
        <v>182</v>
      </c>
      <c r="B49" s="86">
        <v>792</v>
      </c>
      <c r="C49" s="87">
        <v>100</v>
      </c>
      <c r="D49" s="88">
        <v>2805.576851737644</v>
      </c>
      <c r="E49" s="89">
        <v>67.52</v>
      </c>
    </row>
    <row r="50" spans="1:5" s="3" customFormat="1" ht="13.5" customHeight="1">
      <c r="A50" s="85" t="s">
        <v>183</v>
      </c>
      <c r="B50" s="86">
        <v>4740</v>
      </c>
      <c r="C50" s="87">
        <v>84</v>
      </c>
      <c r="D50" s="88">
        <v>2818.570625803686</v>
      </c>
      <c r="E50" s="89">
        <v>90.39</v>
      </c>
    </row>
    <row r="51" spans="1:5" s="3" customFormat="1" ht="13.5" customHeight="1">
      <c r="A51" s="85" t="s">
        <v>184</v>
      </c>
      <c r="B51" s="86">
        <v>479</v>
      </c>
      <c r="C51" s="87">
        <v>75</v>
      </c>
      <c r="D51" s="88">
        <v>5667.3542548596115</v>
      </c>
      <c r="E51" s="89">
        <v>117.74</v>
      </c>
    </row>
    <row r="52" spans="1:5" s="3" customFormat="1" ht="13.5" customHeight="1">
      <c r="A52" s="85" t="s">
        <v>185</v>
      </c>
      <c r="B52" s="86">
        <v>1363</v>
      </c>
      <c r="C52" s="87">
        <v>70</v>
      </c>
      <c r="D52" s="88">
        <v>3722.3328654545458</v>
      </c>
      <c r="E52" s="89">
        <v>106.45</v>
      </c>
    </row>
    <row r="53" spans="1:5" s="3" customFormat="1" ht="13.5" customHeight="1">
      <c r="A53" s="85" t="s">
        <v>186</v>
      </c>
      <c r="B53" s="86">
        <v>384</v>
      </c>
      <c r="C53" s="87">
        <v>92</v>
      </c>
      <c r="D53" s="88">
        <v>968.6841129135103</v>
      </c>
      <c r="E53" s="89">
        <v>47.86</v>
      </c>
    </row>
    <row r="54" spans="1:5" s="3" customFormat="1" ht="13.5" customHeight="1">
      <c r="A54" s="85" t="s">
        <v>187</v>
      </c>
      <c r="B54" s="86">
        <v>1707</v>
      </c>
      <c r="C54" s="87">
        <v>90</v>
      </c>
      <c r="D54" s="88">
        <v>3534.559256988853</v>
      </c>
      <c r="E54" s="89">
        <v>86.52</v>
      </c>
    </row>
    <row r="55" spans="1:5" s="3" customFormat="1" ht="13.5" customHeight="1">
      <c r="A55" s="85" t="s">
        <v>334</v>
      </c>
      <c r="B55" s="86">
        <v>1225</v>
      </c>
      <c r="C55" s="87">
        <v>100</v>
      </c>
      <c r="D55" s="88">
        <v>2432.53371694785</v>
      </c>
      <c r="E55" s="89">
        <v>74.02</v>
      </c>
    </row>
    <row r="56" spans="1:5" s="3" customFormat="1" ht="13.5" customHeight="1">
      <c r="A56" s="85" t="s">
        <v>188</v>
      </c>
      <c r="B56" s="86">
        <v>497</v>
      </c>
      <c r="C56" s="87">
        <v>90</v>
      </c>
      <c r="D56" s="88">
        <v>3156.976181102362</v>
      </c>
      <c r="E56" s="89">
        <v>66.94</v>
      </c>
    </row>
    <row r="57" spans="1:5" s="3" customFormat="1" ht="13.5" customHeight="1">
      <c r="A57" s="85" t="s">
        <v>189</v>
      </c>
      <c r="B57" s="86">
        <v>41</v>
      </c>
      <c r="C57" s="87">
        <v>65</v>
      </c>
      <c r="D57" s="88">
        <v>3991.6493617021274</v>
      </c>
      <c r="E57" s="89">
        <v>83.54</v>
      </c>
    </row>
    <row r="58" spans="1:5" s="3" customFormat="1" ht="13.5" customHeight="1">
      <c r="A58" s="85" t="s">
        <v>190</v>
      </c>
      <c r="B58" s="86">
        <v>16075</v>
      </c>
      <c r="C58" s="87">
        <v>90</v>
      </c>
      <c r="D58" s="88">
        <v>3376.389498462032</v>
      </c>
      <c r="E58" s="89">
        <v>83.67</v>
      </c>
    </row>
    <row r="59" spans="1:5" s="3" customFormat="1" ht="13.5" customHeight="1">
      <c r="A59" s="85" t="s">
        <v>191</v>
      </c>
      <c r="B59" s="86">
        <v>6729</v>
      </c>
      <c r="C59" s="87">
        <v>90</v>
      </c>
      <c r="D59" s="88">
        <v>2942.1530350618973</v>
      </c>
      <c r="E59" s="89">
        <v>89.21</v>
      </c>
    </row>
    <row r="60" spans="1:5" s="3" customFormat="1" ht="13.5" customHeight="1">
      <c r="A60" s="85" t="s">
        <v>192</v>
      </c>
      <c r="B60" s="86">
        <v>62123</v>
      </c>
      <c r="C60" s="87">
        <v>77</v>
      </c>
      <c r="D60" s="88">
        <v>6536.773662727332</v>
      </c>
      <c r="E60" s="89">
        <v>128.22</v>
      </c>
    </row>
    <row r="61" spans="1:5" s="3" customFormat="1" ht="13.5" customHeight="1">
      <c r="A61" s="85" t="s">
        <v>193</v>
      </c>
      <c r="B61" s="86">
        <v>1580</v>
      </c>
      <c r="C61" s="87">
        <v>90</v>
      </c>
      <c r="D61" s="88">
        <v>2898.850961171228</v>
      </c>
      <c r="E61" s="89">
        <v>76.23</v>
      </c>
    </row>
    <row r="62" spans="1:5" s="3" customFormat="1" ht="13.5" customHeight="1">
      <c r="A62" s="85" t="s">
        <v>194</v>
      </c>
      <c r="B62" s="86">
        <v>2604</v>
      </c>
      <c r="C62" s="87">
        <v>90</v>
      </c>
      <c r="D62" s="88">
        <v>2830.9883948416705</v>
      </c>
      <c r="E62" s="89">
        <v>69.15</v>
      </c>
    </row>
    <row r="63" spans="1:5" s="3" customFormat="1" ht="13.5" customHeight="1">
      <c r="A63" s="85" t="s">
        <v>195</v>
      </c>
      <c r="B63" s="86">
        <v>1616</v>
      </c>
      <c r="C63" s="87">
        <v>75</v>
      </c>
      <c r="D63" s="88">
        <v>3854.7708777094795</v>
      </c>
      <c r="E63" s="89">
        <v>94.75</v>
      </c>
    </row>
    <row r="64" spans="1:5" s="3" customFormat="1" ht="13.5" customHeight="1">
      <c r="A64" s="85" t="s">
        <v>196</v>
      </c>
      <c r="B64" s="86">
        <v>1292</v>
      </c>
      <c r="C64" s="87">
        <v>65</v>
      </c>
      <c r="D64" s="88">
        <v>9935.039869731801</v>
      </c>
      <c r="E64" s="89">
        <v>214.41</v>
      </c>
    </row>
    <row r="65" spans="1:5" s="3" customFormat="1" ht="13.5" customHeight="1">
      <c r="A65" s="85" t="s">
        <v>197</v>
      </c>
      <c r="B65" s="86">
        <v>741</v>
      </c>
      <c r="C65" s="87">
        <v>80</v>
      </c>
      <c r="D65" s="88">
        <v>4213.531564288137</v>
      </c>
      <c r="E65" s="90" t="s">
        <v>338</v>
      </c>
    </row>
    <row r="66" spans="1:5" s="3" customFormat="1" ht="13.5" customHeight="1">
      <c r="A66" s="85" t="s">
        <v>198</v>
      </c>
      <c r="B66" s="86">
        <v>6426</v>
      </c>
      <c r="C66" s="87">
        <v>77</v>
      </c>
      <c r="D66" s="88">
        <v>4301.416114090688</v>
      </c>
      <c r="E66" s="89">
        <v>114.95</v>
      </c>
    </row>
    <row r="67" spans="1:5" s="3" customFormat="1" ht="13.5" customHeight="1">
      <c r="A67" s="85" t="s">
        <v>199</v>
      </c>
      <c r="B67" s="86">
        <v>1464</v>
      </c>
      <c r="C67" s="87">
        <v>80</v>
      </c>
      <c r="D67" s="88">
        <v>3119.9904857279153</v>
      </c>
      <c r="E67" s="90" t="s">
        <v>338</v>
      </c>
    </row>
    <row r="68" spans="1:5" s="3" customFormat="1" ht="13.5" customHeight="1">
      <c r="A68" s="85" t="s">
        <v>200</v>
      </c>
      <c r="B68" s="86">
        <v>1822</v>
      </c>
      <c r="C68" s="87">
        <v>70</v>
      </c>
      <c r="D68" s="88">
        <v>4156.206813242442</v>
      </c>
      <c r="E68" s="89">
        <v>106.39</v>
      </c>
    </row>
    <row r="69" spans="1:5" s="3" customFormat="1" ht="13.5" customHeight="1">
      <c r="A69" s="85" t="s">
        <v>201</v>
      </c>
      <c r="B69" s="86">
        <v>14847</v>
      </c>
      <c r="C69" s="87">
        <v>75</v>
      </c>
      <c r="D69" s="88">
        <v>4668.9034941899035</v>
      </c>
      <c r="E69" s="89">
        <v>102.47</v>
      </c>
    </row>
    <row r="70" spans="1:5" s="3" customFormat="1" ht="13.5" customHeight="1">
      <c r="A70" s="85" t="s">
        <v>202</v>
      </c>
      <c r="B70" s="86">
        <v>201</v>
      </c>
      <c r="C70" s="87">
        <v>100</v>
      </c>
      <c r="D70" s="88">
        <v>3105.951387559809</v>
      </c>
      <c r="E70" s="89">
        <v>67.62</v>
      </c>
    </row>
    <row r="71" spans="1:5" s="3" customFormat="1" ht="13.5" customHeight="1">
      <c r="A71" s="85" t="s">
        <v>203</v>
      </c>
      <c r="B71" s="86">
        <v>1374</v>
      </c>
      <c r="C71" s="87">
        <v>60</v>
      </c>
      <c r="D71" s="88">
        <v>5942.117668845315</v>
      </c>
      <c r="E71" s="89">
        <v>125.45</v>
      </c>
    </row>
    <row r="72" spans="1:5" s="3" customFormat="1" ht="13.5" customHeight="1">
      <c r="A72" s="85" t="s">
        <v>204</v>
      </c>
      <c r="B72" s="86">
        <v>321</v>
      </c>
      <c r="C72" s="87">
        <v>100</v>
      </c>
      <c r="D72" s="88">
        <v>2529.1388643533123</v>
      </c>
      <c r="E72" s="89">
        <v>62.37</v>
      </c>
    </row>
    <row r="73" spans="1:5" s="3" customFormat="1" ht="13.5" customHeight="1">
      <c r="A73" s="85" t="s">
        <v>205</v>
      </c>
      <c r="B73" s="86">
        <v>7340</v>
      </c>
      <c r="C73" s="87">
        <v>78</v>
      </c>
      <c r="D73" s="88">
        <v>3677.9562450212884</v>
      </c>
      <c r="E73" s="89">
        <v>96.65</v>
      </c>
    </row>
    <row r="74" spans="1:5" s="3" customFormat="1" ht="13.5" customHeight="1">
      <c r="A74" s="85" t="s">
        <v>238</v>
      </c>
      <c r="B74" s="86">
        <v>4589</v>
      </c>
      <c r="C74" s="87">
        <v>92</v>
      </c>
      <c r="D74" s="88">
        <v>2734.7507813900015</v>
      </c>
      <c r="E74" s="89">
        <v>73.53</v>
      </c>
    </row>
    <row r="75" spans="1:5" s="3" customFormat="1" ht="13.5" customHeight="1">
      <c r="A75" s="85" t="s">
        <v>206</v>
      </c>
      <c r="B75" s="86">
        <v>4383</v>
      </c>
      <c r="C75" s="87">
        <v>86</v>
      </c>
      <c r="D75" s="88">
        <v>3129.4070008659505</v>
      </c>
      <c r="E75" s="89">
        <v>87.72</v>
      </c>
    </row>
    <row r="76" spans="1:5" s="3" customFormat="1" ht="13.5" customHeight="1">
      <c r="A76" s="85" t="s">
        <v>207</v>
      </c>
      <c r="B76" s="86">
        <v>716</v>
      </c>
      <c r="C76" s="87">
        <v>80</v>
      </c>
      <c r="D76" s="88">
        <v>8334.618503496504</v>
      </c>
      <c r="E76" s="89">
        <v>168.87</v>
      </c>
    </row>
    <row r="77" spans="1:5" s="3" customFormat="1" ht="13.5" customHeight="1">
      <c r="A77" s="85" t="s">
        <v>208</v>
      </c>
      <c r="B77" s="86">
        <v>2611</v>
      </c>
      <c r="C77" s="87">
        <v>78</v>
      </c>
      <c r="D77" s="88">
        <v>4196.176383246555</v>
      </c>
      <c r="E77" s="89">
        <v>96.32</v>
      </c>
    </row>
    <row r="78" spans="1:5" s="3" customFormat="1" ht="13.5" customHeight="1">
      <c r="A78" s="85" t="s">
        <v>209</v>
      </c>
      <c r="B78" s="86">
        <v>806</v>
      </c>
      <c r="C78" s="87">
        <v>75</v>
      </c>
      <c r="D78" s="88">
        <v>6216.498506172839</v>
      </c>
      <c r="E78" s="89">
        <v>122.1</v>
      </c>
    </row>
    <row r="79" spans="1:5" s="3" customFormat="1" ht="13.5" customHeight="1">
      <c r="A79" s="85" t="s">
        <v>210</v>
      </c>
      <c r="B79" s="86">
        <v>333</v>
      </c>
      <c r="C79" s="87">
        <v>90</v>
      </c>
      <c r="D79" s="88">
        <v>4202.154969135802</v>
      </c>
      <c r="E79" s="89">
        <v>91.09</v>
      </c>
    </row>
    <row r="80" spans="1:5" s="3" customFormat="1" ht="13.5" customHeight="1">
      <c r="A80" s="85" t="s">
        <v>211</v>
      </c>
      <c r="B80" s="86">
        <v>832</v>
      </c>
      <c r="C80" s="87">
        <v>95</v>
      </c>
      <c r="D80" s="88">
        <v>2852.564086538462</v>
      </c>
      <c r="E80" s="89">
        <v>70.35</v>
      </c>
    </row>
    <row r="81" spans="1:5" s="3" customFormat="1" ht="13.5" customHeight="1">
      <c r="A81" s="85" t="s">
        <v>212</v>
      </c>
      <c r="B81" s="86">
        <v>2327</v>
      </c>
      <c r="C81" s="87">
        <v>65</v>
      </c>
      <c r="D81" s="88">
        <v>6155.140127877238</v>
      </c>
      <c r="E81" s="89">
        <v>117.56</v>
      </c>
    </row>
    <row r="82" spans="1:5" s="3" customFormat="1" ht="13.5" customHeight="1">
      <c r="A82" s="85" t="s">
        <v>260</v>
      </c>
      <c r="B82" s="86">
        <v>682</v>
      </c>
      <c r="C82" s="87">
        <v>95</v>
      </c>
      <c r="D82" s="88">
        <v>3117.4068381240545</v>
      </c>
      <c r="E82" s="89">
        <v>62.73</v>
      </c>
    </row>
    <row r="83" spans="1:5" s="3" customFormat="1" ht="13.5" customHeight="1">
      <c r="A83" s="85" t="s">
        <v>213</v>
      </c>
      <c r="B83" s="86">
        <v>1516</v>
      </c>
      <c r="C83" s="87">
        <v>70</v>
      </c>
      <c r="D83" s="88">
        <v>4752.9600250295025</v>
      </c>
      <c r="E83" s="89">
        <v>118.81</v>
      </c>
    </row>
    <row r="84" spans="1:5" s="3" customFormat="1" ht="13.5" customHeight="1">
      <c r="A84" s="85" t="s">
        <v>214</v>
      </c>
      <c r="B84" s="86">
        <v>699</v>
      </c>
      <c r="C84" s="91">
        <v>75</v>
      </c>
      <c r="D84" s="88">
        <v>5066.894686192469</v>
      </c>
      <c r="E84" s="89">
        <v>113.74</v>
      </c>
    </row>
    <row r="85" spans="1:5" s="3" customFormat="1" ht="13.5" customHeight="1">
      <c r="A85" s="85" t="s">
        <v>215</v>
      </c>
      <c r="B85" s="86">
        <v>4522</v>
      </c>
      <c r="C85" s="87">
        <v>62</v>
      </c>
      <c r="D85" s="88">
        <v>10368.543088484777</v>
      </c>
      <c r="E85" s="89">
        <v>209.55</v>
      </c>
    </row>
    <row r="86" spans="1:5" s="3" customFormat="1" ht="13.5" customHeight="1">
      <c r="A86" s="85" t="s">
        <v>216</v>
      </c>
      <c r="B86" s="86">
        <v>325</v>
      </c>
      <c r="C86" s="87">
        <v>90</v>
      </c>
      <c r="D86" s="88">
        <v>2710.422658610272</v>
      </c>
      <c r="E86" s="89">
        <v>66.98</v>
      </c>
    </row>
    <row r="87" spans="1:5" s="3" customFormat="1" ht="13.5" customHeight="1">
      <c r="A87" s="85" t="s">
        <v>217</v>
      </c>
      <c r="B87" s="86">
        <v>841</v>
      </c>
      <c r="C87" s="87">
        <v>95</v>
      </c>
      <c r="D87" s="88">
        <v>2603.25450563204</v>
      </c>
      <c r="E87" s="89">
        <v>65.89</v>
      </c>
    </row>
    <row r="88" spans="1:5" s="3" customFormat="1" ht="13.5" customHeight="1">
      <c r="A88" s="85" t="s">
        <v>218</v>
      </c>
      <c r="B88" s="86">
        <v>1900</v>
      </c>
      <c r="C88" s="87">
        <v>85</v>
      </c>
      <c r="D88" s="88">
        <v>3145.12882013634</v>
      </c>
      <c r="E88" s="89">
        <v>97.85</v>
      </c>
    </row>
    <row r="89" spans="1:5" s="3" customFormat="1" ht="13.5" customHeight="1">
      <c r="A89" s="85" t="s">
        <v>219</v>
      </c>
      <c r="B89" s="86">
        <v>1615</v>
      </c>
      <c r="C89" s="87">
        <v>56</v>
      </c>
      <c r="D89" s="88">
        <v>7601.487706422018</v>
      </c>
      <c r="E89" s="89">
        <v>158.04</v>
      </c>
    </row>
    <row r="90" spans="1:5" s="3" customFormat="1" ht="13.5" customHeight="1">
      <c r="A90" s="85" t="s">
        <v>220</v>
      </c>
      <c r="B90" s="86">
        <v>385</v>
      </c>
      <c r="C90" s="87">
        <v>90</v>
      </c>
      <c r="D90" s="88">
        <v>2865.9481907090467</v>
      </c>
      <c r="E90" s="89">
        <v>68.18</v>
      </c>
    </row>
    <row r="91" spans="1:5" s="3" customFormat="1" ht="13.5" customHeight="1">
      <c r="A91" s="85" t="s">
        <v>221</v>
      </c>
      <c r="B91" s="86">
        <v>1363</v>
      </c>
      <c r="C91" s="87">
        <v>87</v>
      </c>
      <c r="D91" s="88">
        <v>3279.0645825966903</v>
      </c>
      <c r="E91" s="89">
        <v>82.81</v>
      </c>
    </row>
    <row r="92" spans="1:5" s="3" customFormat="1" ht="13.5" customHeight="1">
      <c r="A92" s="85" t="s">
        <v>222</v>
      </c>
      <c r="B92" s="86">
        <v>974</v>
      </c>
      <c r="C92" s="87">
        <v>95</v>
      </c>
      <c r="D92" s="88">
        <v>3197.755401960784</v>
      </c>
      <c r="E92" s="89">
        <v>69.53</v>
      </c>
    </row>
    <row r="93" spans="1:5" s="3" customFormat="1" ht="13.5" customHeight="1">
      <c r="A93" s="85" t="s">
        <v>223</v>
      </c>
      <c r="B93" s="86">
        <v>2646</v>
      </c>
      <c r="C93" s="87">
        <v>80</v>
      </c>
      <c r="D93" s="88">
        <v>3060.152403385079</v>
      </c>
      <c r="E93" s="89">
        <v>82.56</v>
      </c>
    </row>
    <row r="94" spans="1:5" s="3" customFormat="1" ht="13.5" customHeight="1">
      <c r="A94" s="85" t="s">
        <v>263</v>
      </c>
      <c r="B94" s="86">
        <v>4254</v>
      </c>
      <c r="C94" s="87">
        <v>95</v>
      </c>
      <c r="D94" s="88">
        <v>2903.489344796864</v>
      </c>
      <c r="E94" s="89">
        <v>71.81</v>
      </c>
    </row>
    <row r="95" spans="1:5" s="3" customFormat="1" ht="13.5" customHeight="1">
      <c r="A95" s="85" t="s">
        <v>224</v>
      </c>
      <c r="B95" s="86">
        <v>542</v>
      </c>
      <c r="C95" s="87">
        <v>75</v>
      </c>
      <c r="D95" s="88">
        <v>9185.175514834207</v>
      </c>
      <c r="E95" s="89">
        <v>159.88</v>
      </c>
    </row>
    <row r="96" spans="1:5" s="3" customFormat="1" ht="13.5" customHeight="1">
      <c r="A96" s="85" t="s">
        <v>225</v>
      </c>
      <c r="B96" s="86">
        <v>791</v>
      </c>
      <c r="C96" s="87">
        <v>70</v>
      </c>
      <c r="D96" s="88">
        <v>3609.7070869033046</v>
      </c>
      <c r="E96" s="90" t="s">
        <v>338</v>
      </c>
    </row>
    <row r="97" spans="1:5" s="3" customFormat="1" ht="13.5" customHeight="1">
      <c r="A97" s="85" t="s">
        <v>226</v>
      </c>
      <c r="B97" s="86">
        <v>2556</v>
      </c>
      <c r="C97" s="87">
        <v>70</v>
      </c>
      <c r="D97" s="88">
        <v>2934.5260960751275</v>
      </c>
      <c r="E97" s="89">
        <v>98.48</v>
      </c>
    </row>
    <row r="98" spans="1:5" s="3" customFormat="1" ht="13.5" customHeight="1">
      <c r="A98" s="85" t="s">
        <v>227</v>
      </c>
      <c r="B98" s="86">
        <v>2183</v>
      </c>
      <c r="C98" s="87">
        <v>75</v>
      </c>
      <c r="D98" s="88">
        <v>4897.290307708049</v>
      </c>
      <c r="E98" s="89">
        <v>118.73</v>
      </c>
    </row>
    <row r="99" spans="1:5" s="3" customFormat="1" ht="13.5" customHeight="1">
      <c r="A99" s="85" t="s">
        <v>246</v>
      </c>
      <c r="B99" s="86">
        <v>2055</v>
      </c>
      <c r="C99" s="87">
        <v>93</v>
      </c>
      <c r="D99" s="88">
        <v>3270.798669879518</v>
      </c>
      <c r="E99" s="89">
        <v>71.18</v>
      </c>
    </row>
    <row r="100" spans="1:5" s="3" customFormat="1" ht="13.5" customHeight="1">
      <c r="A100" s="85" t="s">
        <v>228</v>
      </c>
      <c r="B100" s="86">
        <v>1980</v>
      </c>
      <c r="C100" s="87">
        <v>65</v>
      </c>
      <c r="D100" s="88">
        <v>5670.353934604905</v>
      </c>
      <c r="E100" s="89">
        <v>128.4</v>
      </c>
    </row>
    <row r="101" spans="1:5" s="3" customFormat="1" ht="13.5" customHeight="1">
      <c r="A101" s="85" t="s">
        <v>229</v>
      </c>
      <c r="B101" s="86">
        <v>4510</v>
      </c>
      <c r="C101" s="87">
        <v>65</v>
      </c>
      <c r="D101" s="88">
        <v>5420.268717042484</v>
      </c>
      <c r="E101" s="89">
        <v>115.71</v>
      </c>
    </row>
    <row r="102" spans="1:5" s="3" customFormat="1" ht="13.5" customHeight="1">
      <c r="A102" s="85" t="s">
        <v>230</v>
      </c>
      <c r="B102" s="86">
        <v>3234</v>
      </c>
      <c r="C102" s="87">
        <v>93</v>
      </c>
      <c r="D102" s="88">
        <v>2734.3893191126276</v>
      </c>
      <c r="E102" s="89">
        <v>85.12</v>
      </c>
    </row>
    <row r="103" spans="1:5" s="3" customFormat="1" ht="13.5" customHeight="1">
      <c r="A103" s="85" t="s">
        <v>250</v>
      </c>
      <c r="B103" s="86">
        <v>2679</v>
      </c>
      <c r="C103" s="87">
        <v>85</v>
      </c>
      <c r="D103" s="88">
        <v>3225.1372914285716</v>
      </c>
      <c r="E103" s="89">
        <v>81.56</v>
      </c>
    </row>
    <row r="104" spans="1:5" s="3" customFormat="1" ht="13.5" customHeight="1">
      <c r="A104" s="85" t="s">
        <v>231</v>
      </c>
      <c r="B104" s="86">
        <v>3085</v>
      </c>
      <c r="C104" s="87">
        <v>85</v>
      </c>
      <c r="D104" s="88">
        <v>2714.039478626449</v>
      </c>
      <c r="E104" s="89">
        <v>82.69</v>
      </c>
    </row>
    <row r="105" spans="1:5" s="3" customFormat="1" ht="13.5" customHeight="1">
      <c r="A105" s="85" t="s">
        <v>333</v>
      </c>
      <c r="B105" s="86">
        <v>3140</v>
      </c>
      <c r="C105" s="87">
        <v>85</v>
      </c>
      <c r="D105" s="88">
        <v>2745.7568720379145</v>
      </c>
      <c r="E105" s="89">
        <v>74.09</v>
      </c>
    </row>
    <row r="106" spans="1:5" s="3" customFormat="1" ht="13.5" customHeight="1">
      <c r="A106" s="85" t="s">
        <v>232</v>
      </c>
      <c r="B106" s="86">
        <v>3332</v>
      </c>
      <c r="C106" s="87">
        <v>87</v>
      </c>
      <c r="D106" s="88">
        <v>4084.3804877199564</v>
      </c>
      <c r="E106" s="89">
        <v>95.08</v>
      </c>
    </row>
    <row r="107" spans="1:5" s="3" customFormat="1" ht="13.5" customHeight="1">
      <c r="A107" s="85" t="s">
        <v>233</v>
      </c>
      <c r="B107" s="86">
        <v>609</v>
      </c>
      <c r="C107" s="87">
        <v>80</v>
      </c>
      <c r="D107" s="88">
        <v>4932.841012006861</v>
      </c>
      <c r="E107" s="89">
        <v>108.05</v>
      </c>
    </row>
    <row r="108" spans="1:5" s="3" customFormat="1" ht="13.5" customHeight="1">
      <c r="A108" s="85" t="s">
        <v>273</v>
      </c>
      <c r="B108" s="86">
        <v>785</v>
      </c>
      <c r="C108" s="87">
        <v>95</v>
      </c>
      <c r="D108" s="88">
        <v>3009.38075273799</v>
      </c>
      <c r="E108" s="89">
        <v>63.1</v>
      </c>
    </row>
    <row r="109" spans="1:5" s="3" customFormat="1" ht="13.5" customHeight="1">
      <c r="A109" s="85" t="s">
        <v>234</v>
      </c>
      <c r="B109" s="86">
        <v>1909</v>
      </c>
      <c r="C109" s="87">
        <v>85</v>
      </c>
      <c r="D109" s="88">
        <v>3724.632638203096</v>
      </c>
      <c r="E109" s="89">
        <v>96.79</v>
      </c>
    </row>
    <row r="110" spans="1:5" s="3" customFormat="1" ht="13.5" customHeight="1">
      <c r="A110" s="85" t="s">
        <v>235</v>
      </c>
      <c r="B110" s="86">
        <v>418</v>
      </c>
      <c r="C110" s="87">
        <v>65</v>
      </c>
      <c r="D110" s="88">
        <v>8471.84535962877</v>
      </c>
      <c r="E110" s="89">
        <v>160.86</v>
      </c>
    </row>
    <row r="111" spans="1:5" s="3" customFormat="1" ht="22.5" customHeight="1">
      <c r="A111" s="92" t="s">
        <v>128</v>
      </c>
      <c r="B111" s="93">
        <v>352181</v>
      </c>
      <c r="C111" s="94">
        <v>78.7</v>
      </c>
      <c r="D111" s="95">
        <v>4387.980118913658</v>
      </c>
      <c r="E111" s="96">
        <v>100</v>
      </c>
    </row>
    <row r="112" spans="1:5" s="10" customFormat="1" ht="21.75" customHeight="1">
      <c r="A112" s="7" t="s">
        <v>239</v>
      </c>
      <c r="B112" s="7"/>
      <c r="C112" s="8"/>
      <c r="D112" s="7"/>
      <c r="E112" s="9"/>
    </row>
    <row r="113" spans="1:5" s="11" customFormat="1" ht="9.75" customHeight="1">
      <c r="A113" s="7" t="s">
        <v>318</v>
      </c>
      <c r="B113" s="7"/>
      <c r="C113" s="8"/>
      <c r="D113" s="7"/>
      <c r="E113" s="9"/>
    </row>
    <row r="114" ht="13.5">
      <c r="B114" s="53"/>
    </row>
  </sheetData>
  <sheetProtection/>
  <printOptions/>
  <pageMargins left="1.062992125984252" right="0.7874015748031497" top="0.5905511811023623" bottom="0.5511811023622047" header="0.5118110236220472" footer="0.31496062992125984"/>
  <pageSetup firstPageNumber="8" useFirstPageNumber="1" horizontalDpi="600" verticalDpi="600" orientation="portrait" paperSize="9" r:id="rId1"/>
  <headerFooter alignWithMargins="0">
    <oddFooter>&amp;C&amp;8-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zoomScale="140" zoomScaleNormal="140" zoomScalePageLayoutView="0" workbookViewId="0" topLeftCell="A1">
      <pane ySplit="3" topLeftCell="A103" activePane="bottomLeft" state="frozen"/>
      <selection pane="topLeft" activeCell="E110" sqref="E110"/>
      <selection pane="bottomLeft" activeCell="A117" sqref="A117"/>
    </sheetView>
  </sheetViews>
  <sheetFormatPr defaultColWidth="9.33203125" defaultRowHeight="12.75"/>
  <cols>
    <col min="1" max="1" width="21.5" style="17" customWidth="1"/>
    <col min="2" max="5" width="10.33203125" style="17" customWidth="1"/>
    <col min="6" max="6" width="1.83203125" style="17" customWidth="1"/>
    <col min="7" max="9" width="10.33203125" style="17" customWidth="1"/>
    <col min="10" max="10" width="1.83203125" style="17" customWidth="1"/>
    <col min="11" max="11" width="10.33203125" style="31" customWidth="1"/>
    <col min="12" max="12" width="9.33203125" style="17" customWidth="1"/>
    <col min="13" max="13" width="10.66015625" style="17" bestFit="1" customWidth="1"/>
    <col min="14" max="16384" width="9.33203125" style="17" customWidth="1"/>
  </cols>
  <sheetData>
    <row r="1" spans="1:11" s="16" customFormat="1" ht="22.5" customHeight="1">
      <c r="A1" s="12" t="s">
        <v>282</v>
      </c>
      <c r="B1" s="15"/>
      <c r="C1" s="15"/>
      <c r="D1" s="15"/>
      <c r="E1" s="15"/>
      <c r="F1" s="15"/>
      <c r="G1" s="15"/>
      <c r="H1" s="15"/>
      <c r="I1" s="15"/>
      <c r="J1" s="15"/>
      <c r="K1" s="30"/>
    </row>
    <row r="2" spans="1:11" s="1" customFormat="1" ht="22.5" customHeight="1">
      <c r="A2" s="97"/>
      <c r="B2" s="185" t="s">
        <v>9</v>
      </c>
      <c r="C2" s="185"/>
      <c r="D2" s="98"/>
      <c r="E2" s="98"/>
      <c r="F2" s="98"/>
      <c r="G2" s="185" t="s">
        <v>11</v>
      </c>
      <c r="H2" s="185"/>
      <c r="I2" s="98"/>
      <c r="J2" s="98"/>
      <c r="K2" s="186" t="s">
        <v>12</v>
      </c>
    </row>
    <row r="3" spans="1:11" ht="25.5">
      <c r="A3" s="99"/>
      <c r="B3" s="100" t="s">
        <v>0</v>
      </c>
      <c r="C3" s="100" t="s">
        <v>13</v>
      </c>
      <c r="D3" s="100" t="s">
        <v>1</v>
      </c>
      <c r="E3" s="100" t="s">
        <v>10</v>
      </c>
      <c r="F3" s="100"/>
      <c r="G3" s="100" t="s">
        <v>2</v>
      </c>
      <c r="H3" s="100" t="s">
        <v>3</v>
      </c>
      <c r="I3" s="100" t="s">
        <v>10</v>
      </c>
      <c r="J3" s="100"/>
      <c r="K3" s="186"/>
    </row>
    <row r="4" spans="1:11" ht="22.5" customHeight="1">
      <c r="A4" s="187" t="s">
        <v>319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4" s="3" customFormat="1" ht="13.5">
      <c r="A5" s="136" t="s">
        <v>132</v>
      </c>
      <c r="B5" s="137">
        <v>18052.419759999997</v>
      </c>
      <c r="C5" s="137">
        <v>1622.328</v>
      </c>
      <c r="D5" s="137">
        <v>722.71365</v>
      </c>
      <c r="E5" s="137">
        <v>20397.46141</v>
      </c>
      <c r="F5" s="109"/>
      <c r="G5" s="137">
        <v>19673.743629999997</v>
      </c>
      <c r="H5" s="137">
        <v>722.71365</v>
      </c>
      <c r="I5" s="137">
        <v>20396.45728</v>
      </c>
      <c r="J5" s="109"/>
      <c r="K5" s="138">
        <v>-1.0041300000011688</v>
      </c>
      <c r="L5" s="52"/>
      <c r="M5" s="52"/>
      <c r="N5" s="52"/>
    </row>
    <row r="6" spans="1:14" s="3" customFormat="1" ht="13.5">
      <c r="A6" s="101" t="s">
        <v>27</v>
      </c>
      <c r="B6" s="102">
        <v>7466.7366200000015</v>
      </c>
      <c r="C6" s="102">
        <v>1140.46941</v>
      </c>
      <c r="D6" s="102">
        <v>148.5635</v>
      </c>
      <c r="E6" s="102">
        <v>8755.769530000001</v>
      </c>
      <c r="F6" s="109"/>
      <c r="G6" s="102">
        <v>8443.28737</v>
      </c>
      <c r="H6" s="102">
        <v>148.5635</v>
      </c>
      <c r="I6" s="102">
        <v>8591.85087</v>
      </c>
      <c r="J6" s="109"/>
      <c r="K6" s="103">
        <v>-163.91866000000118</v>
      </c>
      <c r="L6" s="52"/>
      <c r="M6" s="52"/>
      <c r="N6" s="52"/>
    </row>
    <row r="7" spans="1:14" s="3" customFormat="1" ht="13.5">
      <c r="A7" s="101" t="s">
        <v>133</v>
      </c>
      <c r="B7" s="102">
        <v>5342.794589999999</v>
      </c>
      <c r="C7" s="102">
        <v>834.02259</v>
      </c>
      <c r="D7" s="102">
        <v>372.62459</v>
      </c>
      <c r="E7" s="102">
        <v>6549.441769999999</v>
      </c>
      <c r="F7" s="109"/>
      <c r="G7" s="102">
        <v>6501.051080000001</v>
      </c>
      <c r="H7" s="102">
        <v>372.62459</v>
      </c>
      <c r="I7" s="102">
        <v>6873.675670000001</v>
      </c>
      <c r="J7" s="109"/>
      <c r="K7" s="103">
        <v>324.233900000002</v>
      </c>
      <c r="L7" s="52"/>
      <c r="M7" s="52"/>
      <c r="N7" s="52"/>
    </row>
    <row r="8" spans="1:14" s="3" customFormat="1" ht="13.5">
      <c r="A8" s="101" t="s">
        <v>28</v>
      </c>
      <c r="B8" s="102">
        <v>1416.62966</v>
      </c>
      <c r="C8" s="102">
        <v>171.53805</v>
      </c>
      <c r="D8" s="102">
        <v>0</v>
      </c>
      <c r="E8" s="102">
        <v>1588.1677100000002</v>
      </c>
      <c r="F8" s="109"/>
      <c r="G8" s="102">
        <v>1589.05687</v>
      </c>
      <c r="H8" s="102">
        <v>0</v>
      </c>
      <c r="I8" s="102">
        <v>1589.05687</v>
      </c>
      <c r="J8" s="109"/>
      <c r="K8" s="103">
        <v>0.8891599999997197</v>
      </c>
      <c r="L8" s="52"/>
      <c r="M8" s="52"/>
      <c r="N8" s="52"/>
    </row>
    <row r="9" spans="1:14" s="3" customFormat="1" ht="13.5">
      <c r="A9" s="101" t="s">
        <v>29</v>
      </c>
      <c r="B9" s="102">
        <v>3577.0283199999994</v>
      </c>
      <c r="C9" s="102">
        <v>361.01373</v>
      </c>
      <c r="D9" s="102">
        <v>0</v>
      </c>
      <c r="E9" s="102">
        <v>3938.0420499999996</v>
      </c>
      <c r="F9" s="109"/>
      <c r="G9" s="102">
        <v>4072.53024</v>
      </c>
      <c r="H9" s="102">
        <v>0</v>
      </c>
      <c r="I9" s="102">
        <v>4072.53024</v>
      </c>
      <c r="J9" s="109"/>
      <c r="K9" s="103">
        <v>134.4881900000005</v>
      </c>
      <c r="L9" s="52"/>
      <c r="M9" s="52"/>
      <c r="N9" s="52"/>
    </row>
    <row r="10" spans="1:14" s="3" customFormat="1" ht="13.5">
      <c r="A10" s="101" t="s">
        <v>30</v>
      </c>
      <c r="B10" s="102">
        <v>31578.665580000004</v>
      </c>
      <c r="C10" s="102">
        <v>3185.32582</v>
      </c>
      <c r="D10" s="102">
        <v>144.06825</v>
      </c>
      <c r="E10" s="102">
        <v>34908.05965</v>
      </c>
      <c r="F10" s="109"/>
      <c r="G10" s="102">
        <v>36162.84498</v>
      </c>
      <c r="H10" s="102">
        <v>144.06825</v>
      </c>
      <c r="I10" s="102">
        <v>36306.91323</v>
      </c>
      <c r="J10" s="109"/>
      <c r="K10" s="103">
        <v>1398.8535799999954</v>
      </c>
      <c r="L10" s="52"/>
      <c r="M10" s="52"/>
      <c r="N10" s="52"/>
    </row>
    <row r="11" spans="1:14" s="3" customFormat="1" ht="13.5">
      <c r="A11" s="104" t="s">
        <v>254</v>
      </c>
      <c r="B11" s="102">
        <v>5975.41276</v>
      </c>
      <c r="C11" s="102">
        <v>630.38973</v>
      </c>
      <c r="D11" s="102">
        <v>129.95</v>
      </c>
      <c r="E11" s="102">
        <v>6735.75249</v>
      </c>
      <c r="F11" s="109"/>
      <c r="G11" s="102">
        <v>6834.22655</v>
      </c>
      <c r="H11" s="102">
        <v>129.95</v>
      </c>
      <c r="I11" s="102">
        <v>6964.17655</v>
      </c>
      <c r="J11" s="109"/>
      <c r="K11" s="103">
        <v>228.42406000000028</v>
      </c>
      <c r="L11" s="52"/>
      <c r="M11" s="52"/>
      <c r="N11" s="52"/>
    </row>
    <row r="12" spans="1:14" s="3" customFormat="1" ht="13.5">
      <c r="A12" s="101" t="s">
        <v>134</v>
      </c>
      <c r="B12" s="102">
        <v>6199.99285</v>
      </c>
      <c r="C12" s="102">
        <v>582.30075</v>
      </c>
      <c r="D12" s="102">
        <v>220.36365</v>
      </c>
      <c r="E12" s="102">
        <v>7002.65725</v>
      </c>
      <c r="F12" s="109"/>
      <c r="G12" s="102">
        <v>7190.91758</v>
      </c>
      <c r="H12" s="102">
        <v>220.36365</v>
      </c>
      <c r="I12" s="102">
        <v>7411.2812300000005</v>
      </c>
      <c r="J12" s="109"/>
      <c r="K12" s="103">
        <v>408.6239800000003</v>
      </c>
      <c r="L12" s="52"/>
      <c r="M12" s="52"/>
      <c r="N12" s="52"/>
    </row>
    <row r="13" spans="1:14" s="3" customFormat="1" ht="13.5">
      <c r="A13" s="101" t="s">
        <v>31</v>
      </c>
      <c r="B13" s="102">
        <v>2176.14679</v>
      </c>
      <c r="C13" s="102">
        <v>287.31426</v>
      </c>
      <c r="D13" s="102">
        <v>0</v>
      </c>
      <c r="E13" s="102">
        <v>2463.46105</v>
      </c>
      <c r="F13" s="109"/>
      <c r="G13" s="102">
        <v>2591.36013</v>
      </c>
      <c r="H13" s="102">
        <v>0</v>
      </c>
      <c r="I13" s="102">
        <v>2591.36013</v>
      </c>
      <c r="J13" s="109"/>
      <c r="K13" s="103">
        <v>127.89908000000014</v>
      </c>
      <c r="L13" s="52"/>
      <c r="M13" s="52"/>
      <c r="N13" s="52"/>
    </row>
    <row r="14" spans="1:14" s="3" customFormat="1" ht="13.5">
      <c r="A14" s="105" t="s">
        <v>256</v>
      </c>
      <c r="B14" s="102">
        <v>998.50246</v>
      </c>
      <c r="C14" s="102">
        <v>290.51445</v>
      </c>
      <c r="D14" s="102">
        <v>0</v>
      </c>
      <c r="E14" s="102">
        <v>1289.01691</v>
      </c>
      <c r="F14" s="109"/>
      <c r="G14" s="102">
        <v>1291.32514</v>
      </c>
      <c r="H14" s="102">
        <v>0</v>
      </c>
      <c r="I14" s="102">
        <v>1291.32514</v>
      </c>
      <c r="J14" s="109"/>
      <c r="K14" s="103">
        <v>2.3082299999998668</v>
      </c>
      <c r="L14" s="52"/>
      <c r="M14" s="52"/>
      <c r="N14" s="52"/>
    </row>
    <row r="15" spans="1:14" s="3" customFormat="1" ht="13.5">
      <c r="A15" s="101" t="s">
        <v>32</v>
      </c>
      <c r="B15" s="102">
        <v>17891.7834</v>
      </c>
      <c r="C15" s="102">
        <v>1685.66845</v>
      </c>
      <c r="D15" s="102">
        <v>67.13714999999999</v>
      </c>
      <c r="E15" s="102">
        <v>19644.589</v>
      </c>
      <c r="F15" s="109"/>
      <c r="G15" s="102">
        <v>18160.196459999996</v>
      </c>
      <c r="H15" s="102">
        <v>67.13714999999999</v>
      </c>
      <c r="I15" s="102">
        <v>18227.333609999994</v>
      </c>
      <c r="J15" s="109"/>
      <c r="K15" s="103">
        <v>-1417.2553900000057</v>
      </c>
      <c r="L15" s="52"/>
      <c r="M15" s="52"/>
      <c r="N15" s="52"/>
    </row>
    <row r="16" spans="1:14" s="3" customFormat="1" ht="13.5">
      <c r="A16" s="101" t="s">
        <v>240</v>
      </c>
      <c r="B16" s="102">
        <v>4583.68264</v>
      </c>
      <c r="C16" s="102">
        <v>682.4276600000001</v>
      </c>
      <c r="D16" s="102">
        <v>421.62892999999997</v>
      </c>
      <c r="E16" s="102">
        <v>5687.73923</v>
      </c>
      <c r="F16" s="109"/>
      <c r="G16" s="102">
        <v>6135.764910000001</v>
      </c>
      <c r="H16" s="102">
        <v>421.62892999999997</v>
      </c>
      <c r="I16" s="102">
        <v>6557.393840000001</v>
      </c>
      <c r="J16" s="109"/>
      <c r="K16" s="103">
        <v>869.6546100000005</v>
      </c>
      <c r="L16" s="52"/>
      <c r="M16" s="52"/>
      <c r="N16" s="52"/>
    </row>
    <row r="17" spans="1:14" s="3" customFormat="1" ht="13.5">
      <c r="A17" s="101" t="s">
        <v>125</v>
      </c>
      <c r="B17" s="102">
        <v>619.04509</v>
      </c>
      <c r="C17" s="102">
        <v>120.93897</v>
      </c>
      <c r="D17" s="102">
        <v>0</v>
      </c>
      <c r="E17" s="102">
        <v>739.98406</v>
      </c>
      <c r="F17" s="109"/>
      <c r="G17" s="102">
        <v>704.6034199999999</v>
      </c>
      <c r="H17" s="102">
        <v>0</v>
      </c>
      <c r="I17" s="102">
        <v>704.6034199999999</v>
      </c>
      <c r="J17" s="109"/>
      <c r="K17" s="103">
        <v>-35.380640000000085</v>
      </c>
      <c r="L17" s="52"/>
      <c r="M17" s="52"/>
      <c r="N17" s="52"/>
    </row>
    <row r="18" spans="1:14" s="3" customFormat="1" ht="13.5">
      <c r="A18" s="101" t="s">
        <v>129</v>
      </c>
      <c r="B18" s="102">
        <v>7938.133019999999</v>
      </c>
      <c r="C18" s="102">
        <v>818.59425</v>
      </c>
      <c r="D18" s="102">
        <v>0</v>
      </c>
      <c r="E18" s="102">
        <v>8756.72727</v>
      </c>
      <c r="F18" s="109"/>
      <c r="G18" s="102">
        <v>8334.6152</v>
      </c>
      <c r="H18" s="102">
        <v>0</v>
      </c>
      <c r="I18" s="102">
        <v>8334.6152</v>
      </c>
      <c r="J18" s="109"/>
      <c r="K18" s="103">
        <v>-422.1120699999992</v>
      </c>
      <c r="L18" s="52"/>
      <c r="M18" s="52"/>
      <c r="N18" s="52"/>
    </row>
    <row r="19" spans="1:14" s="3" customFormat="1" ht="13.5">
      <c r="A19" s="101" t="s">
        <v>34</v>
      </c>
      <c r="B19" s="102">
        <v>2876.2805000000003</v>
      </c>
      <c r="C19" s="102">
        <v>433.73577</v>
      </c>
      <c r="D19" s="102">
        <v>72.189</v>
      </c>
      <c r="E19" s="102">
        <v>3382.2052700000004</v>
      </c>
      <c r="F19" s="109"/>
      <c r="G19" s="102">
        <v>3134.84423</v>
      </c>
      <c r="H19" s="102">
        <v>72.189</v>
      </c>
      <c r="I19" s="102">
        <v>3207.03323</v>
      </c>
      <c r="J19" s="109"/>
      <c r="K19" s="103">
        <v>-175.17204000000038</v>
      </c>
      <c r="L19" s="52"/>
      <c r="M19" s="52"/>
      <c r="N19" s="52"/>
    </row>
    <row r="20" spans="1:14" s="3" customFormat="1" ht="13.5">
      <c r="A20" s="101" t="s">
        <v>35</v>
      </c>
      <c r="B20" s="102">
        <v>9590.415820000002</v>
      </c>
      <c r="C20" s="102">
        <v>1476.3113500000002</v>
      </c>
      <c r="D20" s="102">
        <v>5.5</v>
      </c>
      <c r="E20" s="102">
        <v>11072.227170000002</v>
      </c>
      <c r="F20" s="109"/>
      <c r="G20" s="102">
        <v>11099.502370000002</v>
      </c>
      <c r="H20" s="102">
        <v>5.5</v>
      </c>
      <c r="I20" s="102">
        <v>11105.002370000002</v>
      </c>
      <c r="J20" s="109"/>
      <c r="K20" s="103">
        <v>32.77520000000004</v>
      </c>
      <c r="L20" s="52"/>
      <c r="M20" s="52"/>
      <c r="N20" s="52"/>
    </row>
    <row r="21" spans="1:14" s="3" customFormat="1" ht="13.5">
      <c r="A21" s="105" t="s">
        <v>261</v>
      </c>
      <c r="B21" s="102">
        <v>2191.1878800000004</v>
      </c>
      <c r="C21" s="102">
        <v>503.3338</v>
      </c>
      <c r="D21" s="102">
        <v>138.50935</v>
      </c>
      <c r="E21" s="102">
        <v>2833.03103</v>
      </c>
      <c r="F21" s="109"/>
      <c r="G21" s="102">
        <v>2868.74377</v>
      </c>
      <c r="H21" s="102">
        <v>138.50935</v>
      </c>
      <c r="I21" s="102">
        <v>3007.25312</v>
      </c>
      <c r="J21" s="109"/>
      <c r="K21" s="103">
        <v>174.22208999999975</v>
      </c>
      <c r="L21" s="52"/>
      <c r="M21" s="52"/>
      <c r="N21" s="52"/>
    </row>
    <row r="22" spans="1:14" s="3" customFormat="1" ht="13.5">
      <c r="A22" s="101" t="s">
        <v>36</v>
      </c>
      <c r="B22" s="102">
        <v>3075.52396</v>
      </c>
      <c r="C22" s="102">
        <v>388.31198</v>
      </c>
      <c r="D22" s="102">
        <v>2.64575</v>
      </c>
      <c r="E22" s="102">
        <v>3466.48169</v>
      </c>
      <c r="F22" s="109"/>
      <c r="G22" s="106">
        <v>3563.37168</v>
      </c>
      <c r="H22" s="102">
        <v>2.64575</v>
      </c>
      <c r="I22" s="102">
        <v>3566.0174300000003</v>
      </c>
      <c r="J22" s="109"/>
      <c r="K22" s="103">
        <v>99.53574000000026</v>
      </c>
      <c r="L22" s="52"/>
      <c r="M22" s="52"/>
      <c r="N22" s="52"/>
    </row>
    <row r="23" spans="1:14" s="3" customFormat="1" ht="13.5">
      <c r="A23" s="105" t="s">
        <v>272</v>
      </c>
      <c r="B23" s="102">
        <v>11912.467079999999</v>
      </c>
      <c r="C23" s="102">
        <v>817.969</v>
      </c>
      <c r="D23" s="102">
        <v>199.09</v>
      </c>
      <c r="E23" s="102">
        <v>12929.52608</v>
      </c>
      <c r="F23" s="109"/>
      <c r="G23" s="102">
        <v>10340.842459999998</v>
      </c>
      <c r="H23" s="102">
        <v>199.09</v>
      </c>
      <c r="I23" s="102">
        <v>10539.932459999998</v>
      </c>
      <c r="J23" s="109"/>
      <c r="K23" s="103">
        <v>-2389.5936200000015</v>
      </c>
      <c r="L23" s="52"/>
      <c r="M23" s="52"/>
      <c r="N23" s="52"/>
    </row>
    <row r="24" spans="1:14" s="3" customFormat="1" ht="13.5">
      <c r="A24" s="101" t="s">
        <v>126</v>
      </c>
      <c r="B24" s="102">
        <v>439.01035</v>
      </c>
      <c r="C24" s="102">
        <v>39.3329</v>
      </c>
      <c r="D24" s="102">
        <v>0</v>
      </c>
      <c r="E24" s="102">
        <v>478.34325</v>
      </c>
      <c r="F24" s="109"/>
      <c r="G24" s="102">
        <v>566.12136</v>
      </c>
      <c r="H24" s="102">
        <v>0</v>
      </c>
      <c r="I24" s="102">
        <v>566.12136</v>
      </c>
      <c r="J24" s="109"/>
      <c r="K24" s="103">
        <v>87.77810999999997</v>
      </c>
      <c r="L24" s="52"/>
      <c r="M24" s="52"/>
      <c r="N24" s="52"/>
    </row>
    <row r="25" spans="1:14" s="3" customFormat="1" ht="13.5">
      <c r="A25" s="101" t="s">
        <v>72</v>
      </c>
      <c r="B25" s="102">
        <v>5808.98972</v>
      </c>
      <c r="C25" s="102">
        <v>567.77765</v>
      </c>
      <c r="D25" s="102">
        <v>365.28905</v>
      </c>
      <c r="E25" s="102">
        <v>6742.05642</v>
      </c>
      <c r="F25" s="109"/>
      <c r="G25" s="102">
        <v>6257.0634199999995</v>
      </c>
      <c r="H25" s="102">
        <v>365.28905</v>
      </c>
      <c r="I25" s="102">
        <v>6622.35247</v>
      </c>
      <c r="J25" s="109"/>
      <c r="K25" s="103">
        <v>-119.70395000000008</v>
      </c>
      <c r="L25" s="52"/>
      <c r="M25" s="52"/>
      <c r="N25" s="52"/>
    </row>
    <row r="26" spans="1:14" s="3" customFormat="1" ht="13.5">
      <c r="A26" s="101" t="s">
        <v>127</v>
      </c>
      <c r="B26" s="102">
        <v>326.07381999999996</v>
      </c>
      <c r="C26" s="102">
        <v>112.03175</v>
      </c>
      <c r="D26" s="102">
        <v>0</v>
      </c>
      <c r="E26" s="102">
        <v>438.10556999999994</v>
      </c>
      <c r="F26" s="109"/>
      <c r="G26" s="102">
        <v>425.80746999999997</v>
      </c>
      <c r="H26" s="102">
        <v>0</v>
      </c>
      <c r="I26" s="102">
        <v>425.80746999999997</v>
      </c>
      <c r="J26" s="109"/>
      <c r="K26" s="103">
        <v>-12.298099999999977</v>
      </c>
      <c r="L26" s="52"/>
      <c r="M26" s="52"/>
      <c r="N26" s="52"/>
    </row>
    <row r="27" spans="1:14" s="3" customFormat="1" ht="13.5">
      <c r="A27" s="101" t="s">
        <v>38</v>
      </c>
      <c r="B27" s="102">
        <v>5342.09005</v>
      </c>
      <c r="C27" s="102">
        <v>652.62245</v>
      </c>
      <c r="D27" s="102">
        <v>235.77</v>
      </c>
      <c r="E27" s="102">
        <v>6230.4825</v>
      </c>
      <c r="F27" s="109"/>
      <c r="G27" s="102">
        <v>5718.12707</v>
      </c>
      <c r="H27" s="102">
        <v>235.77</v>
      </c>
      <c r="I27" s="102">
        <v>5953.89707</v>
      </c>
      <c r="J27" s="109"/>
      <c r="K27" s="103">
        <v>-276.5854300000001</v>
      </c>
      <c r="L27" s="52"/>
      <c r="M27" s="52"/>
      <c r="N27" s="52"/>
    </row>
    <row r="28" spans="1:14" s="3" customFormat="1" ht="13.5">
      <c r="A28" s="101" t="s">
        <v>24</v>
      </c>
      <c r="B28" s="102">
        <v>65528.33156999999</v>
      </c>
      <c r="C28" s="102">
        <v>3583.87427</v>
      </c>
      <c r="D28" s="102">
        <v>656.73735</v>
      </c>
      <c r="E28" s="102">
        <v>69768.94318999999</v>
      </c>
      <c r="F28" s="109"/>
      <c r="G28" s="102">
        <v>68833.23544</v>
      </c>
      <c r="H28" s="102">
        <v>656.73735</v>
      </c>
      <c r="I28" s="102">
        <v>69489.97279</v>
      </c>
      <c r="J28" s="109"/>
      <c r="K28" s="103">
        <v>-278.97039999999106</v>
      </c>
      <c r="L28" s="52"/>
      <c r="M28" s="52"/>
      <c r="N28" s="52"/>
    </row>
    <row r="29" spans="1:14" s="3" customFormat="1" ht="13.5">
      <c r="A29" s="101" t="s">
        <v>135</v>
      </c>
      <c r="B29" s="102">
        <v>36884.59791999999</v>
      </c>
      <c r="C29" s="102">
        <v>2660.305</v>
      </c>
      <c r="D29" s="102">
        <v>0</v>
      </c>
      <c r="E29" s="102">
        <v>39544.90291999999</v>
      </c>
      <c r="F29" s="109"/>
      <c r="G29" s="102">
        <v>37961.964420000004</v>
      </c>
      <c r="H29" s="102">
        <v>0</v>
      </c>
      <c r="I29" s="102">
        <v>37961.964420000004</v>
      </c>
      <c r="J29" s="109"/>
      <c r="K29" s="103">
        <v>-1582.9384999999893</v>
      </c>
      <c r="L29" s="52"/>
      <c r="M29" s="52"/>
      <c r="N29" s="52"/>
    </row>
    <row r="30" spans="1:14" s="3" customFormat="1" ht="13.5">
      <c r="A30" s="105" t="s">
        <v>330</v>
      </c>
      <c r="B30" s="102">
        <v>4527.52431</v>
      </c>
      <c r="C30" s="102">
        <v>327.18559999999997</v>
      </c>
      <c r="D30" s="102">
        <v>168.73098000000002</v>
      </c>
      <c r="E30" s="102">
        <v>5023.44089</v>
      </c>
      <c r="F30" s="109"/>
      <c r="G30" s="102">
        <v>5173.48515</v>
      </c>
      <c r="H30" s="102">
        <v>168.73098000000002</v>
      </c>
      <c r="I30" s="102">
        <v>5342.216130000001</v>
      </c>
      <c r="J30" s="109"/>
      <c r="K30" s="103">
        <v>318.77524000000085</v>
      </c>
      <c r="L30" s="52"/>
      <c r="M30" s="52"/>
      <c r="N30" s="52"/>
    </row>
    <row r="31" spans="1:14" s="3" customFormat="1" ht="13.5">
      <c r="A31" s="101" t="s">
        <v>121</v>
      </c>
      <c r="B31" s="102">
        <v>9871.89091</v>
      </c>
      <c r="C31" s="102">
        <v>801.26245</v>
      </c>
      <c r="D31" s="102">
        <v>679.2008000000001</v>
      </c>
      <c r="E31" s="102">
        <v>11352.35416</v>
      </c>
      <c r="F31" s="109"/>
      <c r="G31" s="102">
        <v>11335.87411</v>
      </c>
      <c r="H31" s="102">
        <v>679.2008000000001</v>
      </c>
      <c r="I31" s="102">
        <v>12015.074910000001</v>
      </c>
      <c r="J31" s="109"/>
      <c r="K31" s="103">
        <v>662.7207500000004</v>
      </c>
      <c r="L31" s="52"/>
      <c r="M31" s="52"/>
      <c r="N31" s="52"/>
    </row>
    <row r="32" spans="1:14" s="3" customFormat="1" ht="13.5">
      <c r="A32" s="105" t="s">
        <v>275</v>
      </c>
      <c r="B32" s="102">
        <v>1955.9015100000001</v>
      </c>
      <c r="C32" s="102">
        <v>284.0998</v>
      </c>
      <c r="D32" s="102">
        <v>0</v>
      </c>
      <c r="E32" s="102">
        <v>2240.00131</v>
      </c>
      <c r="F32" s="109"/>
      <c r="G32" s="102">
        <v>2244.4593400000003</v>
      </c>
      <c r="H32" s="102">
        <v>0</v>
      </c>
      <c r="I32" s="102">
        <v>2244.4593400000003</v>
      </c>
      <c r="J32" s="109"/>
      <c r="K32" s="103">
        <v>4.458030000000235</v>
      </c>
      <c r="L32" s="52"/>
      <c r="M32" s="52"/>
      <c r="N32" s="52"/>
    </row>
    <row r="33" spans="1:14" s="3" customFormat="1" ht="13.5">
      <c r="A33" s="105" t="s">
        <v>274</v>
      </c>
      <c r="B33" s="102">
        <v>990.02298</v>
      </c>
      <c r="C33" s="102">
        <v>28.593</v>
      </c>
      <c r="D33" s="102">
        <v>17.734</v>
      </c>
      <c r="E33" s="102">
        <v>1036.34998</v>
      </c>
      <c r="F33" s="109"/>
      <c r="G33" s="102">
        <v>984.21182</v>
      </c>
      <c r="H33" s="102">
        <v>17.734</v>
      </c>
      <c r="I33" s="102">
        <v>1001.94582</v>
      </c>
      <c r="J33" s="109"/>
      <c r="K33" s="103">
        <v>-34.40415999999993</v>
      </c>
      <c r="L33" s="52"/>
      <c r="M33" s="52"/>
      <c r="N33" s="52"/>
    </row>
    <row r="34" spans="1:14" s="3" customFormat="1" ht="13.5">
      <c r="A34" s="101" t="s">
        <v>122</v>
      </c>
      <c r="B34" s="102">
        <v>3598.32558</v>
      </c>
      <c r="C34" s="102">
        <v>606.7135999999999</v>
      </c>
      <c r="D34" s="102">
        <v>70.46355</v>
      </c>
      <c r="E34" s="102">
        <v>4275.50273</v>
      </c>
      <c r="F34" s="109"/>
      <c r="G34" s="102">
        <v>4366.90365</v>
      </c>
      <c r="H34" s="102">
        <v>70.46355</v>
      </c>
      <c r="I34" s="102">
        <v>4437.367200000001</v>
      </c>
      <c r="J34" s="109"/>
      <c r="K34" s="103">
        <v>161.86447000000044</v>
      </c>
      <c r="L34" s="52"/>
      <c r="M34" s="52"/>
      <c r="N34" s="52"/>
    </row>
    <row r="35" spans="1:14" s="3" customFormat="1" ht="13.5">
      <c r="A35" s="101" t="s">
        <v>39</v>
      </c>
      <c r="B35" s="102">
        <v>2561.0067799999997</v>
      </c>
      <c r="C35" s="102">
        <v>361.335</v>
      </c>
      <c r="D35" s="102">
        <v>0</v>
      </c>
      <c r="E35" s="102">
        <v>2922.3417799999997</v>
      </c>
      <c r="F35" s="109"/>
      <c r="G35" s="102">
        <v>2938.42302</v>
      </c>
      <c r="H35" s="102">
        <v>0</v>
      </c>
      <c r="I35" s="102">
        <v>2938.42302</v>
      </c>
      <c r="J35" s="109"/>
      <c r="K35" s="103">
        <v>16.081240000000435</v>
      </c>
      <c r="L35" s="52"/>
      <c r="M35" s="52"/>
      <c r="N35" s="52"/>
    </row>
    <row r="36" spans="1:14" s="3" customFormat="1" ht="13.5">
      <c r="A36" s="101" t="s">
        <v>137</v>
      </c>
      <c r="B36" s="102">
        <v>5386.85831</v>
      </c>
      <c r="C36" s="102">
        <v>653.32065</v>
      </c>
      <c r="D36" s="102">
        <v>8</v>
      </c>
      <c r="E36" s="102">
        <v>6048.178959999999</v>
      </c>
      <c r="F36" s="109"/>
      <c r="G36" s="102">
        <v>6050.016609999999</v>
      </c>
      <c r="H36" s="102">
        <v>8</v>
      </c>
      <c r="I36" s="102">
        <v>6058.016609999999</v>
      </c>
      <c r="J36" s="109"/>
      <c r="K36" s="103">
        <v>9.837649999999485</v>
      </c>
      <c r="L36" s="52"/>
      <c r="M36" s="52"/>
      <c r="N36" s="52"/>
    </row>
    <row r="37" spans="1:14" s="3" customFormat="1" ht="13.5">
      <c r="A37" s="101" t="s">
        <v>40</v>
      </c>
      <c r="B37" s="102">
        <v>1397.72778</v>
      </c>
      <c r="C37" s="102">
        <v>153.53352999999998</v>
      </c>
      <c r="D37" s="102">
        <v>0</v>
      </c>
      <c r="E37" s="102">
        <v>1551.2613099999999</v>
      </c>
      <c r="F37" s="109"/>
      <c r="G37" s="102">
        <v>1543.8836</v>
      </c>
      <c r="H37" s="102">
        <v>0</v>
      </c>
      <c r="I37" s="102">
        <v>1543.8836</v>
      </c>
      <c r="J37" s="109"/>
      <c r="K37" s="103">
        <v>-7.377709999999979</v>
      </c>
      <c r="L37" s="52"/>
      <c r="M37" s="52"/>
      <c r="N37" s="52"/>
    </row>
    <row r="38" spans="1:14" s="3" customFormat="1" ht="13.5">
      <c r="A38" s="105" t="s">
        <v>268</v>
      </c>
      <c r="B38" s="102">
        <v>9782.040630000001</v>
      </c>
      <c r="C38" s="102">
        <v>828.35814</v>
      </c>
      <c r="D38" s="102">
        <v>401.62705</v>
      </c>
      <c r="E38" s="102">
        <v>11012.02582</v>
      </c>
      <c r="F38" s="109"/>
      <c r="G38" s="102">
        <v>10720.16362</v>
      </c>
      <c r="H38" s="102">
        <v>401.62705</v>
      </c>
      <c r="I38" s="102">
        <v>11121.790669999998</v>
      </c>
      <c r="J38" s="109"/>
      <c r="K38" s="103">
        <v>109.76484999999775</v>
      </c>
      <c r="L38" s="52"/>
      <c r="M38" s="52"/>
      <c r="N38" s="52"/>
    </row>
    <row r="39" spans="1:14" s="3" customFormat="1" ht="13.5">
      <c r="A39" s="101" t="s">
        <v>123</v>
      </c>
      <c r="B39" s="102">
        <v>5179.95973</v>
      </c>
      <c r="C39" s="102">
        <v>488.7722</v>
      </c>
      <c r="D39" s="102">
        <v>54.15125</v>
      </c>
      <c r="E39" s="102">
        <v>5722.88318</v>
      </c>
      <c r="F39" s="109"/>
      <c r="G39" s="102">
        <v>5054.565949999999</v>
      </c>
      <c r="H39" s="102">
        <v>54.15125</v>
      </c>
      <c r="I39" s="102">
        <v>5108.717199999999</v>
      </c>
      <c r="J39" s="109"/>
      <c r="K39" s="103">
        <v>-614.1659800000007</v>
      </c>
      <c r="L39" s="52"/>
      <c r="M39" s="52"/>
      <c r="N39" s="52"/>
    </row>
    <row r="40" spans="1:14" s="3" customFormat="1" ht="13.5">
      <c r="A40" s="101" t="s">
        <v>73</v>
      </c>
      <c r="B40" s="102">
        <v>3373.752949999999</v>
      </c>
      <c r="C40" s="102">
        <v>297.2573</v>
      </c>
      <c r="D40" s="102">
        <v>44.636300000000006</v>
      </c>
      <c r="E40" s="102">
        <v>3715.646549999999</v>
      </c>
      <c r="F40" s="109"/>
      <c r="G40" s="102">
        <v>3673.38342</v>
      </c>
      <c r="H40" s="102">
        <v>44.636300000000006</v>
      </c>
      <c r="I40" s="102">
        <v>3718.0197200000002</v>
      </c>
      <c r="J40" s="109"/>
      <c r="K40" s="103">
        <v>2.3731700000012097</v>
      </c>
      <c r="L40" s="52"/>
      <c r="M40" s="52"/>
      <c r="N40" s="52"/>
    </row>
    <row r="41" spans="1:14" s="3" customFormat="1" ht="13.5">
      <c r="A41" s="101" t="s">
        <v>41</v>
      </c>
      <c r="B41" s="102">
        <v>191.68443</v>
      </c>
      <c r="C41" s="102">
        <v>18.3868</v>
      </c>
      <c r="D41" s="102">
        <v>0</v>
      </c>
      <c r="E41" s="102">
        <v>210.07122999999999</v>
      </c>
      <c r="F41" s="109"/>
      <c r="G41" s="102">
        <v>205.51737</v>
      </c>
      <c r="H41" s="102">
        <v>0</v>
      </c>
      <c r="I41" s="102">
        <v>205.51737</v>
      </c>
      <c r="J41" s="109"/>
      <c r="K41" s="103">
        <v>-4.553859999999986</v>
      </c>
      <c r="L41" s="52"/>
      <c r="M41" s="52"/>
      <c r="N41" s="52"/>
    </row>
    <row r="42" spans="1:14" s="3" customFormat="1" ht="13.5">
      <c r="A42" s="101" t="s">
        <v>42</v>
      </c>
      <c r="B42" s="102">
        <v>85378.31567</v>
      </c>
      <c r="C42" s="102">
        <v>5435.5</v>
      </c>
      <c r="D42" s="102">
        <v>3831.919</v>
      </c>
      <c r="E42" s="102">
        <v>94645.73466999999</v>
      </c>
      <c r="F42" s="109"/>
      <c r="G42" s="102">
        <v>85385.25500999998</v>
      </c>
      <c r="H42" s="102">
        <v>3831.919</v>
      </c>
      <c r="I42" s="102">
        <v>89217.17400999997</v>
      </c>
      <c r="J42" s="109"/>
      <c r="K42" s="103">
        <v>-5428.560660000017</v>
      </c>
      <c r="L42" s="52"/>
      <c r="M42" s="52"/>
      <c r="N42" s="52"/>
    </row>
    <row r="43" spans="1:14" s="3" customFormat="1" ht="13.5">
      <c r="A43" s="101" t="s">
        <v>25</v>
      </c>
      <c r="B43" s="102">
        <v>428172.94039</v>
      </c>
      <c r="C43" s="102">
        <v>38953.25132</v>
      </c>
      <c r="D43" s="102">
        <v>2210.9808</v>
      </c>
      <c r="E43" s="102">
        <v>469337.17251</v>
      </c>
      <c r="F43" s="109"/>
      <c r="G43" s="102">
        <v>473321.36382999993</v>
      </c>
      <c r="H43" s="102">
        <v>2210.9808</v>
      </c>
      <c r="I43" s="102">
        <v>475532.34462999995</v>
      </c>
      <c r="J43" s="109"/>
      <c r="K43" s="103">
        <v>6195.172119999945</v>
      </c>
      <c r="L43" s="52"/>
      <c r="M43" s="52"/>
      <c r="N43" s="52"/>
    </row>
    <row r="44" spans="1:14" s="3" customFormat="1" ht="13.5">
      <c r="A44" s="101" t="s">
        <v>44</v>
      </c>
      <c r="B44" s="102">
        <v>10421.756710000001</v>
      </c>
      <c r="C44" s="102">
        <v>1283.5925</v>
      </c>
      <c r="D44" s="102">
        <v>224.775</v>
      </c>
      <c r="E44" s="102">
        <v>11930.124210000002</v>
      </c>
      <c r="F44" s="109"/>
      <c r="G44" s="102">
        <v>11711.11362</v>
      </c>
      <c r="H44" s="102">
        <v>224.775</v>
      </c>
      <c r="I44" s="102">
        <v>11935.88862</v>
      </c>
      <c r="J44" s="109"/>
      <c r="K44" s="103">
        <v>5.764409999997952</v>
      </c>
      <c r="L44" s="52"/>
      <c r="M44" s="52"/>
      <c r="N44" s="52"/>
    </row>
    <row r="45" spans="1:14" s="3" customFormat="1" ht="13.5">
      <c r="A45" s="101" t="s">
        <v>45</v>
      </c>
      <c r="B45" s="102">
        <v>3304.23198</v>
      </c>
      <c r="C45" s="102">
        <v>363.9332</v>
      </c>
      <c r="D45" s="102">
        <v>5.6825</v>
      </c>
      <c r="E45" s="102">
        <v>3673.84768</v>
      </c>
      <c r="F45" s="109"/>
      <c r="G45" s="102">
        <v>3821.8717400000005</v>
      </c>
      <c r="H45" s="102">
        <v>5.6825</v>
      </c>
      <c r="I45" s="102">
        <v>3827.5542400000004</v>
      </c>
      <c r="J45" s="109"/>
      <c r="K45" s="103">
        <v>153.70656000000054</v>
      </c>
      <c r="L45" s="52"/>
      <c r="M45" s="52"/>
      <c r="N45" s="52"/>
    </row>
    <row r="46" spans="1:14" s="3" customFormat="1" ht="13.5">
      <c r="A46" s="101" t="s">
        <v>46</v>
      </c>
      <c r="B46" s="102">
        <v>25174.148150000005</v>
      </c>
      <c r="C46" s="102">
        <v>2904.3521</v>
      </c>
      <c r="D46" s="102">
        <v>73.7823</v>
      </c>
      <c r="E46" s="102">
        <v>28152.282550000004</v>
      </c>
      <c r="F46" s="109"/>
      <c r="G46" s="102">
        <v>27558.93611</v>
      </c>
      <c r="H46" s="102">
        <v>73.7823</v>
      </c>
      <c r="I46" s="102">
        <v>27632.718409999998</v>
      </c>
      <c r="J46" s="109"/>
      <c r="K46" s="103">
        <v>-519.5641400000059</v>
      </c>
      <c r="L46" s="52"/>
      <c r="M46" s="52"/>
      <c r="N46" s="52"/>
    </row>
    <row r="47" spans="1:14" s="3" customFormat="1" ht="13.5">
      <c r="A47" s="105" t="s">
        <v>267</v>
      </c>
      <c r="B47" s="102">
        <v>5484.5091</v>
      </c>
      <c r="C47" s="102">
        <v>443.56045</v>
      </c>
      <c r="D47" s="102">
        <v>155.13269</v>
      </c>
      <c r="E47" s="102">
        <v>6083.2022400000005</v>
      </c>
      <c r="F47" s="109"/>
      <c r="G47" s="102">
        <v>6033.1876</v>
      </c>
      <c r="H47" s="102">
        <v>155.13269</v>
      </c>
      <c r="I47" s="102">
        <v>6188.320290000001</v>
      </c>
      <c r="J47" s="109"/>
      <c r="K47" s="103">
        <v>105.11805000000004</v>
      </c>
      <c r="L47" s="52"/>
      <c r="M47" s="52"/>
      <c r="N47" s="52"/>
    </row>
    <row r="48" spans="1:14" s="3" customFormat="1" ht="13.5">
      <c r="A48" s="101" t="s">
        <v>47</v>
      </c>
      <c r="B48" s="102">
        <v>7574.8660199999995</v>
      </c>
      <c r="C48" s="102">
        <v>1036.65735</v>
      </c>
      <c r="D48" s="102">
        <v>180.39905</v>
      </c>
      <c r="E48" s="102">
        <v>8791.922419999999</v>
      </c>
      <c r="F48" s="109"/>
      <c r="G48" s="102">
        <v>8242.57958</v>
      </c>
      <c r="H48" s="102">
        <v>180.39905</v>
      </c>
      <c r="I48" s="102">
        <v>8422.97863</v>
      </c>
      <c r="J48" s="109"/>
      <c r="K48" s="103">
        <v>-368.94378999999935</v>
      </c>
      <c r="L48" s="52"/>
      <c r="M48" s="52"/>
      <c r="N48" s="52"/>
    </row>
    <row r="49" spans="1:14" s="3" customFormat="1" ht="13.5">
      <c r="A49" s="101" t="s">
        <v>124</v>
      </c>
      <c r="B49" s="102">
        <v>1088.79045</v>
      </c>
      <c r="C49" s="102">
        <v>127.911</v>
      </c>
      <c r="D49" s="102">
        <v>34.8</v>
      </c>
      <c r="E49" s="102">
        <v>1251.50145</v>
      </c>
      <c r="F49" s="109"/>
      <c r="G49" s="102">
        <v>1084.42081</v>
      </c>
      <c r="H49" s="102">
        <v>34.8</v>
      </c>
      <c r="I49" s="102">
        <v>1119.22081</v>
      </c>
      <c r="J49" s="109"/>
      <c r="K49" s="103">
        <v>-132.28063999999995</v>
      </c>
      <c r="L49" s="52"/>
      <c r="M49" s="52"/>
      <c r="N49" s="52"/>
    </row>
    <row r="50" spans="1:14" s="3" customFormat="1" ht="13.5">
      <c r="A50" s="101" t="s">
        <v>48</v>
      </c>
      <c r="B50" s="102">
        <v>34195.824230000006</v>
      </c>
      <c r="C50" s="102">
        <v>1767.56373</v>
      </c>
      <c r="D50" s="102">
        <v>245</v>
      </c>
      <c r="E50" s="102">
        <v>36208.38796000001</v>
      </c>
      <c r="F50" s="109"/>
      <c r="G50" s="102">
        <v>35507.28745999999</v>
      </c>
      <c r="H50" s="102">
        <v>245</v>
      </c>
      <c r="I50" s="102">
        <v>35752.28745999999</v>
      </c>
      <c r="J50" s="109"/>
      <c r="K50" s="103">
        <v>-456.100500000015</v>
      </c>
      <c r="L50" s="52"/>
      <c r="M50" s="52"/>
      <c r="N50" s="52"/>
    </row>
    <row r="51" spans="1:14" s="3" customFormat="1" ht="13.5">
      <c r="A51" s="105" t="s">
        <v>329</v>
      </c>
      <c r="B51" s="102">
        <v>3574.55087</v>
      </c>
      <c r="C51" s="102">
        <v>394.75716</v>
      </c>
      <c r="D51" s="102">
        <v>239.06682999999998</v>
      </c>
      <c r="E51" s="102">
        <v>4208.37486</v>
      </c>
      <c r="F51" s="109"/>
      <c r="G51" s="102">
        <v>3753.1831299999994</v>
      </c>
      <c r="H51" s="102">
        <v>239.06682999999998</v>
      </c>
      <c r="I51" s="102">
        <v>3992.249959999999</v>
      </c>
      <c r="J51" s="109"/>
      <c r="K51" s="103">
        <v>-216.1249000000007</v>
      </c>
      <c r="L51" s="52"/>
      <c r="M51" s="52"/>
      <c r="N51" s="52"/>
    </row>
    <row r="52" spans="1:14" s="3" customFormat="1" ht="13.5">
      <c r="A52" s="101" t="s">
        <v>50</v>
      </c>
      <c r="B52" s="102">
        <v>12970.114689999999</v>
      </c>
      <c r="C52" s="102">
        <v>1288.3817399999998</v>
      </c>
      <c r="D52" s="102">
        <v>0</v>
      </c>
      <c r="E52" s="102">
        <v>14258.49643</v>
      </c>
      <c r="F52" s="109"/>
      <c r="G52" s="102">
        <v>14314.45325</v>
      </c>
      <c r="H52" s="102">
        <v>0</v>
      </c>
      <c r="I52" s="102">
        <v>14314.45325</v>
      </c>
      <c r="J52" s="109"/>
      <c r="K52" s="103">
        <v>55.956820000001244</v>
      </c>
      <c r="L52" s="52"/>
      <c r="M52" s="52"/>
      <c r="N52" s="52"/>
    </row>
    <row r="53" spans="1:14" s="3" customFormat="1" ht="13.5">
      <c r="A53" s="101" t="s">
        <v>51</v>
      </c>
      <c r="B53" s="102">
        <v>4496.9806</v>
      </c>
      <c r="C53" s="102">
        <v>489.29226</v>
      </c>
      <c r="D53" s="102">
        <v>0</v>
      </c>
      <c r="E53" s="102">
        <v>4986.27286</v>
      </c>
      <c r="F53" s="109"/>
      <c r="G53" s="102">
        <v>4800.46966</v>
      </c>
      <c r="H53" s="102">
        <v>0</v>
      </c>
      <c r="I53" s="102">
        <v>4800.46966</v>
      </c>
      <c r="J53" s="109"/>
      <c r="K53" s="103">
        <v>-185.8032000000003</v>
      </c>
      <c r="L53" s="52"/>
      <c r="M53" s="52"/>
      <c r="N53" s="52"/>
    </row>
    <row r="54" spans="1:14" s="3" customFormat="1" ht="13.5">
      <c r="A54" s="101" t="s">
        <v>52</v>
      </c>
      <c r="B54" s="102">
        <v>1498.64203</v>
      </c>
      <c r="C54" s="102">
        <v>125.62436</v>
      </c>
      <c r="D54" s="102">
        <v>0</v>
      </c>
      <c r="E54" s="102">
        <v>1624.26639</v>
      </c>
      <c r="F54" s="109"/>
      <c r="G54" s="102">
        <v>1466.0397800000003</v>
      </c>
      <c r="H54" s="102">
        <v>0</v>
      </c>
      <c r="I54" s="102">
        <v>1466.0397800000003</v>
      </c>
      <c r="J54" s="109"/>
      <c r="K54" s="103">
        <v>-158.2266099999997</v>
      </c>
      <c r="L54" s="52"/>
      <c r="M54" s="52"/>
      <c r="N54" s="52"/>
    </row>
    <row r="55" spans="1:14" s="3" customFormat="1" ht="13.5">
      <c r="A55" s="101" t="s">
        <v>26</v>
      </c>
      <c r="B55" s="102">
        <v>3771.5178800000003</v>
      </c>
      <c r="C55" s="102">
        <v>208.252</v>
      </c>
      <c r="D55" s="102">
        <v>114</v>
      </c>
      <c r="E55" s="102">
        <v>4093.7698800000003</v>
      </c>
      <c r="F55" s="109"/>
      <c r="G55" s="102">
        <v>4148.70037</v>
      </c>
      <c r="H55" s="102">
        <v>114</v>
      </c>
      <c r="I55" s="102">
        <v>4262.70037</v>
      </c>
      <c r="J55" s="109"/>
      <c r="K55" s="103">
        <v>168.93048999999928</v>
      </c>
      <c r="L55" s="52"/>
      <c r="M55" s="52"/>
      <c r="N55" s="52"/>
    </row>
    <row r="56" spans="1:14" s="3" customFormat="1" ht="13.5">
      <c r="A56" s="101" t="s">
        <v>54</v>
      </c>
      <c r="B56" s="102">
        <v>4794.67375</v>
      </c>
      <c r="C56" s="102">
        <v>472.2606</v>
      </c>
      <c r="D56" s="102">
        <v>0</v>
      </c>
      <c r="E56" s="102">
        <v>5266.9343499999995</v>
      </c>
      <c r="F56" s="109"/>
      <c r="G56" s="102">
        <v>4757.00229</v>
      </c>
      <c r="H56" s="102">
        <v>0</v>
      </c>
      <c r="I56" s="102">
        <v>4757.00229</v>
      </c>
      <c r="J56" s="109"/>
      <c r="K56" s="103">
        <v>-509.9320599999992</v>
      </c>
      <c r="L56" s="52"/>
      <c r="M56" s="52"/>
      <c r="N56" s="52"/>
    </row>
    <row r="57" spans="1:14" s="3" customFormat="1" ht="13.5">
      <c r="A57" s="101" t="s">
        <v>55</v>
      </c>
      <c r="B57" s="102">
        <v>47648.720389999995</v>
      </c>
      <c r="C57" s="102">
        <v>2151.2713599999997</v>
      </c>
      <c r="D57" s="102">
        <v>216.02247</v>
      </c>
      <c r="E57" s="102">
        <v>50016.01422</v>
      </c>
      <c r="F57" s="109"/>
      <c r="G57" s="102">
        <v>51213.05389</v>
      </c>
      <c r="H57" s="102">
        <v>216.02247</v>
      </c>
      <c r="I57" s="102">
        <v>51429.07636000001</v>
      </c>
      <c r="J57" s="109"/>
      <c r="K57" s="103">
        <v>1413.062140000009</v>
      </c>
      <c r="L57" s="52"/>
      <c r="M57" s="52"/>
      <c r="N57" s="52"/>
    </row>
    <row r="58" spans="1:14" s="3" customFormat="1" ht="13.5">
      <c r="A58" s="101" t="s">
        <v>56</v>
      </c>
      <c r="B58" s="102">
        <v>2799.06212</v>
      </c>
      <c r="C58" s="102">
        <v>156.825</v>
      </c>
      <c r="D58" s="102">
        <v>20.8</v>
      </c>
      <c r="E58" s="102">
        <v>2976.68712</v>
      </c>
      <c r="F58" s="109"/>
      <c r="G58" s="102">
        <v>2945.6723300000003</v>
      </c>
      <c r="H58" s="102">
        <v>20.8</v>
      </c>
      <c r="I58" s="102">
        <v>2966.4723300000005</v>
      </c>
      <c r="J58" s="109"/>
      <c r="K58" s="103">
        <v>-10.214789999999539</v>
      </c>
      <c r="L58" s="52"/>
      <c r="M58" s="52"/>
      <c r="N58" s="52"/>
    </row>
    <row r="59" spans="1:14" s="3" customFormat="1" ht="13.5">
      <c r="A59" s="101" t="s">
        <v>57</v>
      </c>
      <c r="B59" s="102">
        <v>7304.069760000001</v>
      </c>
      <c r="C59" s="106">
        <v>920.24945</v>
      </c>
      <c r="D59" s="102">
        <v>0</v>
      </c>
      <c r="E59" s="102">
        <v>8224.319210000001</v>
      </c>
      <c r="F59" s="109"/>
      <c r="G59" s="102">
        <v>7985.00812</v>
      </c>
      <c r="H59" s="102">
        <v>0</v>
      </c>
      <c r="I59" s="102">
        <v>7985.00812</v>
      </c>
      <c r="J59" s="109"/>
      <c r="K59" s="103">
        <v>-239.31109000000106</v>
      </c>
      <c r="L59" s="52"/>
      <c r="M59" s="52"/>
      <c r="N59" s="52"/>
    </row>
    <row r="60" spans="1:14" s="3" customFormat="1" ht="13.5">
      <c r="A60" s="105" t="s">
        <v>332</v>
      </c>
      <c r="B60" s="102">
        <v>3392.6938000000005</v>
      </c>
      <c r="C60" s="102">
        <v>338.30327</v>
      </c>
      <c r="D60" s="102">
        <v>0</v>
      </c>
      <c r="E60" s="102">
        <v>3730.9970700000003</v>
      </c>
      <c r="F60" s="109"/>
      <c r="G60" s="102">
        <v>3655.64763</v>
      </c>
      <c r="H60" s="102">
        <v>0</v>
      </c>
      <c r="I60" s="102">
        <v>3655.64763</v>
      </c>
      <c r="J60" s="109"/>
      <c r="K60" s="103">
        <v>-75.34944000000041</v>
      </c>
      <c r="L60" s="52"/>
      <c r="M60" s="52"/>
      <c r="N60" s="52"/>
    </row>
    <row r="61" spans="1:14" s="3" customFormat="1" ht="13.5">
      <c r="A61" s="101" t="s">
        <v>248</v>
      </c>
      <c r="B61" s="102">
        <v>1878.42119</v>
      </c>
      <c r="C61" s="102">
        <v>317.11285</v>
      </c>
      <c r="D61" s="102">
        <v>205.69782999999998</v>
      </c>
      <c r="E61" s="102">
        <v>2401.23187</v>
      </c>
      <c r="F61" s="109"/>
      <c r="G61" s="102">
        <v>2102.71268</v>
      </c>
      <c r="H61" s="102">
        <v>205.69782999999998</v>
      </c>
      <c r="I61" s="102">
        <v>2308.41051</v>
      </c>
      <c r="J61" s="109"/>
      <c r="K61" s="103">
        <v>-92.82135999999991</v>
      </c>
      <c r="L61" s="52"/>
      <c r="M61" s="52"/>
      <c r="N61" s="52"/>
    </row>
    <row r="62" spans="1:14" s="3" customFormat="1" ht="13.5">
      <c r="A62" s="101" t="s">
        <v>58</v>
      </c>
      <c r="B62" s="102">
        <v>5452.517809999999</v>
      </c>
      <c r="C62" s="102">
        <v>970.36742</v>
      </c>
      <c r="D62" s="102">
        <v>44.62125</v>
      </c>
      <c r="E62" s="102">
        <v>6467.50648</v>
      </c>
      <c r="F62" s="109"/>
      <c r="G62" s="102">
        <v>6663.11845</v>
      </c>
      <c r="H62" s="102">
        <v>44.62125</v>
      </c>
      <c r="I62" s="102">
        <v>6707.7397</v>
      </c>
      <c r="J62" s="109"/>
      <c r="K62" s="103">
        <v>240.23322000000007</v>
      </c>
      <c r="L62" s="52"/>
      <c r="M62" s="52"/>
      <c r="N62" s="52"/>
    </row>
    <row r="63" spans="1:14" s="3" customFormat="1" ht="13.5">
      <c r="A63" s="101" t="s">
        <v>59</v>
      </c>
      <c r="B63" s="102">
        <v>8649.375829999999</v>
      </c>
      <c r="C63" s="102">
        <v>998.46836</v>
      </c>
      <c r="D63" s="102">
        <v>47</v>
      </c>
      <c r="E63" s="102">
        <v>9694.84419</v>
      </c>
      <c r="F63" s="109"/>
      <c r="G63" s="102">
        <v>9849.474339999999</v>
      </c>
      <c r="H63" s="102">
        <v>47</v>
      </c>
      <c r="I63" s="102">
        <v>9896.474339999999</v>
      </c>
      <c r="J63" s="109"/>
      <c r="K63" s="103">
        <v>201.63014999999905</v>
      </c>
      <c r="L63" s="52"/>
      <c r="M63" s="52"/>
      <c r="N63" s="52"/>
    </row>
    <row r="64" spans="1:14" s="3" customFormat="1" ht="13.5">
      <c r="A64" s="101" t="s">
        <v>60</v>
      </c>
      <c r="B64" s="102">
        <v>6058.74724</v>
      </c>
      <c r="C64" s="102">
        <v>281.376</v>
      </c>
      <c r="D64" s="102">
        <v>266.415</v>
      </c>
      <c r="E64" s="102">
        <v>6606.53824</v>
      </c>
      <c r="F64" s="109"/>
      <c r="G64" s="102">
        <v>6140.661819999999</v>
      </c>
      <c r="H64" s="102">
        <v>266.415</v>
      </c>
      <c r="I64" s="102">
        <v>6407.076819999999</v>
      </c>
      <c r="J64" s="109"/>
      <c r="K64" s="103">
        <v>-199.46142000000054</v>
      </c>
      <c r="L64" s="52"/>
      <c r="M64" s="52"/>
      <c r="N64" s="52"/>
    </row>
    <row r="65" spans="1:14" s="3" customFormat="1" ht="13.5">
      <c r="A65" s="105" t="s">
        <v>255</v>
      </c>
      <c r="B65" s="102">
        <v>3145.9626300000004</v>
      </c>
      <c r="C65" s="102">
        <v>249.8586</v>
      </c>
      <c r="D65" s="102">
        <v>0</v>
      </c>
      <c r="E65" s="102">
        <v>3395.8212300000005</v>
      </c>
      <c r="F65" s="109"/>
      <c r="G65" s="102">
        <v>3724.3338000000003</v>
      </c>
      <c r="H65" s="102">
        <v>0</v>
      </c>
      <c r="I65" s="102">
        <v>3724.3338000000003</v>
      </c>
      <c r="J65" s="109"/>
      <c r="K65" s="103">
        <v>328.51256999999987</v>
      </c>
      <c r="L65" s="52"/>
      <c r="M65" s="52"/>
      <c r="N65" s="52"/>
    </row>
    <row r="66" spans="1:14" s="3" customFormat="1" ht="13.5">
      <c r="A66" s="105" t="s">
        <v>331</v>
      </c>
      <c r="B66" s="102">
        <v>2696.46367</v>
      </c>
      <c r="C66" s="102">
        <v>154.225</v>
      </c>
      <c r="D66" s="102">
        <v>85.72460000000001</v>
      </c>
      <c r="E66" s="102">
        <v>2936.41327</v>
      </c>
      <c r="F66" s="109"/>
      <c r="G66" s="102">
        <v>2902.8970400000003</v>
      </c>
      <c r="H66" s="102">
        <v>85.72460000000001</v>
      </c>
      <c r="I66" s="102">
        <v>2988.6216400000003</v>
      </c>
      <c r="J66" s="109"/>
      <c r="K66" s="103">
        <v>52.208370000000286</v>
      </c>
      <c r="L66" s="52"/>
      <c r="M66" s="52"/>
      <c r="N66" s="52"/>
    </row>
    <row r="67" spans="1:14" s="3" customFormat="1" ht="13.5">
      <c r="A67" s="105" t="s">
        <v>241</v>
      </c>
      <c r="B67" s="102">
        <v>9243.285150000002</v>
      </c>
      <c r="C67" s="102">
        <v>588.9697</v>
      </c>
      <c r="D67" s="102">
        <v>0</v>
      </c>
      <c r="E67" s="102">
        <v>9832.254850000001</v>
      </c>
      <c r="F67" s="109"/>
      <c r="G67" s="102">
        <v>9033.69144</v>
      </c>
      <c r="H67" s="102">
        <v>0</v>
      </c>
      <c r="I67" s="102">
        <v>9033.69144</v>
      </c>
      <c r="J67" s="109"/>
      <c r="K67" s="103">
        <v>-798.5634100000007</v>
      </c>
      <c r="L67" s="52"/>
      <c r="M67" s="52"/>
      <c r="N67" s="52"/>
    </row>
    <row r="68" spans="1:14" s="3" customFormat="1" ht="13.5">
      <c r="A68" s="101" t="s">
        <v>71</v>
      </c>
      <c r="B68" s="102">
        <v>9069.901860000002</v>
      </c>
      <c r="C68" s="102">
        <v>861.53314</v>
      </c>
      <c r="D68" s="102">
        <v>56.9</v>
      </c>
      <c r="E68" s="102">
        <v>9988.335000000001</v>
      </c>
      <c r="F68" s="109"/>
      <c r="G68" s="102">
        <v>10168.60981</v>
      </c>
      <c r="H68" s="102">
        <v>56.9</v>
      </c>
      <c r="I68" s="102">
        <v>10225.50981</v>
      </c>
      <c r="J68" s="109"/>
      <c r="K68" s="103">
        <v>237.17480999999862</v>
      </c>
      <c r="L68" s="52"/>
      <c r="M68" s="52"/>
      <c r="N68" s="52"/>
    </row>
    <row r="69" spans="1:14" s="3" customFormat="1" ht="13.5">
      <c r="A69" s="101" t="s">
        <v>63</v>
      </c>
      <c r="B69" s="102">
        <v>11733.107619999999</v>
      </c>
      <c r="C69" s="102">
        <v>801.24356</v>
      </c>
      <c r="D69" s="102">
        <v>95.23205</v>
      </c>
      <c r="E69" s="102">
        <v>12629.58323</v>
      </c>
      <c r="F69" s="109"/>
      <c r="G69" s="102">
        <v>13141.10632</v>
      </c>
      <c r="H69" s="102">
        <v>95.23205</v>
      </c>
      <c r="I69" s="102">
        <v>13236.338370000001</v>
      </c>
      <c r="J69" s="109"/>
      <c r="K69" s="103">
        <v>606.7551400000011</v>
      </c>
      <c r="L69" s="52"/>
      <c r="M69" s="52"/>
      <c r="N69" s="52"/>
    </row>
    <row r="70" spans="1:14" s="3" customFormat="1" ht="13.5">
      <c r="A70" s="139" t="s">
        <v>249</v>
      </c>
      <c r="B70" s="140">
        <v>3327.6830200000004</v>
      </c>
      <c r="C70" s="140">
        <v>440.85085</v>
      </c>
      <c r="D70" s="140">
        <v>0</v>
      </c>
      <c r="E70" s="140">
        <v>3768.53387</v>
      </c>
      <c r="F70" s="109"/>
      <c r="G70" s="140">
        <v>3812.0279199999995</v>
      </c>
      <c r="H70" s="140">
        <v>0</v>
      </c>
      <c r="I70" s="140">
        <v>3812.0279199999995</v>
      </c>
      <c r="J70" s="109"/>
      <c r="K70" s="141">
        <v>43.49404999999933</v>
      </c>
      <c r="L70" s="52"/>
      <c r="M70" s="52"/>
      <c r="N70" s="52"/>
    </row>
    <row r="71" spans="1:14" s="48" customFormat="1" ht="22.5" customHeight="1">
      <c r="A71" s="187" t="s">
        <v>320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58"/>
      <c r="M71" s="52"/>
      <c r="N71" s="52"/>
    </row>
    <row r="72" spans="1:14" s="3" customFormat="1" ht="18" customHeight="1">
      <c r="A72" s="142" t="s">
        <v>283</v>
      </c>
      <c r="B72" s="137">
        <v>8677.22236</v>
      </c>
      <c r="C72" s="137">
        <v>788.42336</v>
      </c>
      <c r="D72" s="137">
        <v>498.54755</v>
      </c>
      <c r="E72" s="137">
        <v>9964.19327</v>
      </c>
      <c r="F72" s="109"/>
      <c r="G72" s="137">
        <v>9517.54666</v>
      </c>
      <c r="H72" s="137">
        <v>498.54755</v>
      </c>
      <c r="I72" s="137">
        <v>10016.09421</v>
      </c>
      <c r="J72" s="109"/>
      <c r="K72" s="138">
        <v>51.90093999999954</v>
      </c>
      <c r="L72" s="52"/>
      <c r="M72" s="52"/>
      <c r="N72" s="52"/>
    </row>
    <row r="73" spans="1:14" s="3" customFormat="1" ht="13.5">
      <c r="A73" s="105" t="s">
        <v>306</v>
      </c>
      <c r="B73" s="102">
        <v>17908.52699</v>
      </c>
      <c r="C73" s="102">
        <v>510.90125</v>
      </c>
      <c r="D73" s="102">
        <v>658.6901</v>
      </c>
      <c r="E73" s="102">
        <v>19078.118339999997</v>
      </c>
      <c r="F73" s="109"/>
      <c r="G73" s="102">
        <v>18667.10311</v>
      </c>
      <c r="H73" s="102">
        <v>658.6901</v>
      </c>
      <c r="I73" s="102">
        <v>19325.79321</v>
      </c>
      <c r="J73" s="109"/>
      <c r="K73" s="103">
        <v>247.67487000000256</v>
      </c>
      <c r="L73" s="52"/>
      <c r="M73" s="52"/>
      <c r="N73" s="52"/>
    </row>
    <row r="74" spans="1:14" s="3" customFormat="1" ht="13.5">
      <c r="A74" s="105" t="s">
        <v>307</v>
      </c>
      <c r="B74" s="102">
        <v>1350.03313</v>
      </c>
      <c r="C74" s="102">
        <v>104.34715</v>
      </c>
      <c r="D74" s="102">
        <v>76.9157</v>
      </c>
      <c r="E74" s="102">
        <v>1531.29598</v>
      </c>
      <c r="F74" s="109"/>
      <c r="G74" s="102">
        <v>1494.4321700000003</v>
      </c>
      <c r="H74" s="102">
        <v>76.9157</v>
      </c>
      <c r="I74" s="102">
        <v>1571.3478700000003</v>
      </c>
      <c r="J74" s="109"/>
      <c r="K74" s="103">
        <v>40.051890000000185</v>
      </c>
      <c r="L74" s="52"/>
      <c r="M74" s="52"/>
      <c r="N74" s="52"/>
    </row>
    <row r="75" spans="1:14" s="3" customFormat="1" ht="13.5">
      <c r="A75" s="105" t="s">
        <v>284</v>
      </c>
      <c r="B75" s="102">
        <v>22573.01759</v>
      </c>
      <c r="C75" s="102">
        <v>1113.34375</v>
      </c>
      <c r="D75" s="102">
        <v>587.83335</v>
      </c>
      <c r="E75" s="102">
        <v>24274.19469</v>
      </c>
      <c r="F75" s="109"/>
      <c r="G75" s="102">
        <v>24132.74527</v>
      </c>
      <c r="H75" s="102">
        <v>587.83335</v>
      </c>
      <c r="I75" s="102">
        <v>24720.57862</v>
      </c>
      <c r="J75" s="109"/>
      <c r="K75" s="103">
        <v>446.38392999999996</v>
      </c>
      <c r="L75" s="52"/>
      <c r="M75" s="52"/>
      <c r="N75" s="52"/>
    </row>
    <row r="76" spans="1:14" s="3" customFormat="1" ht="12.75" customHeight="1">
      <c r="A76" s="105" t="s">
        <v>285</v>
      </c>
      <c r="B76" s="102">
        <v>201910.49841</v>
      </c>
      <c r="C76" s="102">
        <v>8797.95857</v>
      </c>
      <c r="D76" s="102">
        <v>11660.742619999999</v>
      </c>
      <c r="E76" s="102">
        <v>222369.1996</v>
      </c>
      <c r="F76" s="109"/>
      <c r="G76" s="102">
        <v>211440.07744</v>
      </c>
      <c r="H76" s="102">
        <v>11660.742619999999</v>
      </c>
      <c r="I76" s="102">
        <v>223100.82006</v>
      </c>
      <c r="J76" s="109"/>
      <c r="K76" s="103">
        <v>731.6204600000056</v>
      </c>
      <c r="L76" s="52"/>
      <c r="M76" s="52"/>
      <c r="N76" s="52"/>
    </row>
    <row r="77" spans="1:14" s="3" customFormat="1" ht="13.5">
      <c r="A77" s="101" t="s">
        <v>68</v>
      </c>
      <c r="B77" s="102">
        <v>24606.02573</v>
      </c>
      <c r="C77" s="102">
        <v>1623.61359</v>
      </c>
      <c r="D77" s="102">
        <v>1006.3865</v>
      </c>
      <c r="E77" s="102">
        <v>27236.025820000003</v>
      </c>
      <c r="F77" s="109"/>
      <c r="G77" s="102">
        <v>27254.62531</v>
      </c>
      <c r="H77" s="102">
        <v>1006.3865</v>
      </c>
      <c r="I77" s="102">
        <v>28261.01181</v>
      </c>
      <c r="J77" s="109"/>
      <c r="K77" s="103">
        <v>1024.9859899999974</v>
      </c>
      <c r="L77" s="52"/>
      <c r="M77" s="52"/>
      <c r="N77" s="52"/>
    </row>
    <row r="78" spans="1:14" s="3" customFormat="1" ht="13.5">
      <c r="A78" s="105" t="s">
        <v>253</v>
      </c>
      <c r="B78" s="102">
        <v>8235.726579999999</v>
      </c>
      <c r="C78" s="102">
        <v>973.492</v>
      </c>
      <c r="D78" s="102">
        <v>578.4023599999999</v>
      </c>
      <c r="E78" s="102">
        <v>9787.620939999999</v>
      </c>
      <c r="F78" s="109"/>
      <c r="G78" s="102">
        <v>9235.7317</v>
      </c>
      <c r="H78" s="102">
        <v>578.4023599999999</v>
      </c>
      <c r="I78" s="102">
        <v>9814.13406</v>
      </c>
      <c r="J78" s="109"/>
      <c r="K78" s="103">
        <v>26.513120000001436</v>
      </c>
      <c r="L78" s="52"/>
      <c r="M78" s="52"/>
      <c r="N78" s="52"/>
    </row>
    <row r="79" spans="1:14" s="3" customFormat="1" ht="13.5">
      <c r="A79" s="101" t="s">
        <v>33</v>
      </c>
      <c r="B79" s="102">
        <v>4156.44079</v>
      </c>
      <c r="C79" s="102">
        <v>285.225</v>
      </c>
      <c r="D79" s="102">
        <v>5.7605</v>
      </c>
      <c r="E79" s="102">
        <v>4447.42629</v>
      </c>
      <c r="F79" s="109"/>
      <c r="G79" s="102">
        <v>4454.69985</v>
      </c>
      <c r="H79" s="102">
        <v>5.7605</v>
      </c>
      <c r="I79" s="102">
        <v>4460.46035</v>
      </c>
      <c r="J79" s="109"/>
      <c r="K79" s="103">
        <v>13.034059999999954</v>
      </c>
      <c r="L79" s="52"/>
      <c r="M79" s="52"/>
      <c r="N79" s="52"/>
    </row>
    <row r="80" spans="1:14" s="3" customFormat="1" ht="13.5">
      <c r="A80" s="105" t="s">
        <v>297</v>
      </c>
      <c r="B80" s="102">
        <v>12107.293880000001</v>
      </c>
      <c r="C80" s="102">
        <v>837.2501</v>
      </c>
      <c r="D80" s="102">
        <v>919.36525</v>
      </c>
      <c r="E80" s="102">
        <v>13863.909230000001</v>
      </c>
      <c r="F80" s="109"/>
      <c r="G80" s="102">
        <v>13715.636470000001</v>
      </c>
      <c r="H80" s="102">
        <v>919.36525</v>
      </c>
      <c r="I80" s="102">
        <v>14635.001720000002</v>
      </c>
      <c r="J80" s="109"/>
      <c r="K80" s="103">
        <v>771.0924900000009</v>
      </c>
      <c r="L80" s="52"/>
      <c r="M80" s="52"/>
      <c r="N80" s="52"/>
    </row>
    <row r="81" spans="1:14" s="3" customFormat="1" ht="13.5">
      <c r="A81" s="101" t="s">
        <v>37</v>
      </c>
      <c r="B81" s="102">
        <v>8212.66559</v>
      </c>
      <c r="C81" s="102">
        <v>449.2</v>
      </c>
      <c r="D81" s="102">
        <v>72.4</v>
      </c>
      <c r="E81" s="102">
        <v>8734.26559</v>
      </c>
      <c r="F81" s="109"/>
      <c r="G81" s="102">
        <v>9448.072769999999</v>
      </c>
      <c r="H81" s="102">
        <v>72.4</v>
      </c>
      <c r="I81" s="102">
        <v>9520.472769999998</v>
      </c>
      <c r="J81" s="109"/>
      <c r="K81" s="103">
        <v>786.2071799999976</v>
      </c>
      <c r="L81" s="52"/>
      <c r="M81" s="52"/>
      <c r="N81" s="52"/>
    </row>
    <row r="82" spans="1:14" s="3" customFormat="1" ht="13.5">
      <c r="A82" s="105" t="s">
        <v>299</v>
      </c>
      <c r="B82" s="102">
        <v>27715.09684</v>
      </c>
      <c r="C82" s="102">
        <v>2351.98027</v>
      </c>
      <c r="D82" s="102">
        <v>1687.59213</v>
      </c>
      <c r="E82" s="102">
        <v>31754.66924</v>
      </c>
      <c r="F82" s="109"/>
      <c r="G82" s="102">
        <v>31460.332300000002</v>
      </c>
      <c r="H82" s="102">
        <v>1687.59213</v>
      </c>
      <c r="I82" s="102">
        <v>33147.92443</v>
      </c>
      <c r="J82" s="109"/>
      <c r="K82" s="103">
        <v>1393.2551899999999</v>
      </c>
      <c r="L82" s="52"/>
      <c r="M82" s="52"/>
      <c r="N82" s="52"/>
    </row>
    <row r="83" spans="1:14" s="3" customFormat="1" ht="13.5">
      <c r="A83" s="105" t="s">
        <v>298</v>
      </c>
      <c r="B83" s="102">
        <v>16887.8316</v>
      </c>
      <c r="C83" s="102">
        <v>746.70915</v>
      </c>
      <c r="D83" s="102">
        <v>675.74609</v>
      </c>
      <c r="E83" s="102">
        <v>18310.28684</v>
      </c>
      <c r="F83" s="109"/>
      <c r="G83" s="102">
        <v>17724.36579</v>
      </c>
      <c r="H83" s="102">
        <v>675.74609</v>
      </c>
      <c r="I83" s="102">
        <v>18400.11188</v>
      </c>
      <c r="J83" s="109"/>
      <c r="K83" s="103">
        <v>89.82503999999972</v>
      </c>
      <c r="L83" s="52"/>
      <c r="M83" s="52"/>
      <c r="N83" s="52"/>
    </row>
    <row r="84" spans="1:14" s="3" customFormat="1" ht="13.5">
      <c r="A84" s="105" t="s">
        <v>286</v>
      </c>
      <c r="B84" s="102">
        <v>14091.11465</v>
      </c>
      <c r="C84" s="102">
        <v>579.12415</v>
      </c>
      <c r="D84" s="102">
        <v>196.08345</v>
      </c>
      <c r="E84" s="102">
        <v>14866.32225</v>
      </c>
      <c r="F84" s="109"/>
      <c r="G84" s="102">
        <v>15325.29508</v>
      </c>
      <c r="H84" s="102">
        <v>196.08345</v>
      </c>
      <c r="I84" s="102">
        <v>15521.37853</v>
      </c>
      <c r="J84" s="109"/>
      <c r="K84" s="103">
        <v>655.0562800000007</v>
      </c>
      <c r="L84" s="52"/>
      <c r="M84" s="52"/>
      <c r="N84" s="52"/>
    </row>
    <row r="85" spans="1:14" s="3" customFormat="1" ht="13.5">
      <c r="A85" s="107" t="s">
        <v>287</v>
      </c>
      <c r="B85" s="102">
        <v>9943.913260000001</v>
      </c>
      <c r="C85" s="102">
        <v>784.84</v>
      </c>
      <c r="D85" s="102">
        <v>282.72045</v>
      </c>
      <c r="E85" s="102">
        <v>11011.473710000002</v>
      </c>
      <c r="F85" s="109"/>
      <c r="G85" s="102">
        <v>10349.32174</v>
      </c>
      <c r="H85" s="102">
        <v>282.72045</v>
      </c>
      <c r="I85" s="102">
        <v>10632.04219</v>
      </c>
      <c r="J85" s="109"/>
      <c r="K85" s="103">
        <v>-379.4315200000019</v>
      </c>
      <c r="L85" s="52"/>
      <c r="M85" s="52"/>
      <c r="N85" s="52"/>
    </row>
    <row r="86" spans="1:14" s="3" customFormat="1" ht="13.5">
      <c r="A86" s="101" t="s">
        <v>136</v>
      </c>
      <c r="B86" s="102">
        <v>10315.25908</v>
      </c>
      <c r="C86" s="102">
        <v>533.106</v>
      </c>
      <c r="D86" s="102">
        <v>262.986</v>
      </c>
      <c r="E86" s="102">
        <v>11111.35108</v>
      </c>
      <c r="F86" s="109"/>
      <c r="G86" s="102">
        <v>11889.33524</v>
      </c>
      <c r="H86" s="102">
        <v>262.986</v>
      </c>
      <c r="I86" s="102">
        <v>12152.321240000001</v>
      </c>
      <c r="J86" s="109"/>
      <c r="K86" s="103">
        <v>1040.9701600000008</v>
      </c>
      <c r="L86" s="52"/>
      <c r="M86" s="52"/>
      <c r="N86" s="52"/>
    </row>
    <row r="87" spans="1:14" s="3" customFormat="1" ht="13.5">
      <c r="A87" s="105" t="s">
        <v>252</v>
      </c>
      <c r="B87" s="102">
        <v>5629.38436</v>
      </c>
      <c r="C87" s="102">
        <v>275.4</v>
      </c>
      <c r="D87" s="102">
        <v>135.48</v>
      </c>
      <c r="E87" s="102">
        <v>6040.264359999999</v>
      </c>
      <c r="F87" s="109"/>
      <c r="G87" s="102">
        <v>6136.94614</v>
      </c>
      <c r="H87" s="102">
        <v>135.48</v>
      </c>
      <c r="I87" s="102">
        <v>6272.42614</v>
      </c>
      <c r="J87" s="109"/>
      <c r="K87" s="103">
        <v>232.16178000000036</v>
      </c>
      <c r="L87" s="52"/>
      <c r="M87" s="52"/>
      <c r="N87" s="52"/>
    </row>
    <row r="88" spans="1:14" s="3" customFormat="1" ht="13.5">
      <c r="A88" s="105" t="s">
        <v>308</v>
      </c>
      <c r="B88" s="102">
        <v>13273.8039</v>
      </c>
      <c r="C88" s="102">
        <v>1345.41705</v>
      </c>
      <c r="D88" s="102">
        <v>539.09276</v>
      </c>
      <c r="E88" s="102">
        <v>15158.31371</v>
      </c>
      <c r="F88" s="109"/>
      <c r="G88" s="102">
        <v>14936.46605</v>
      </c>
      <c r="H88" s="102">
        <v>539.09276</v>
      </c>
      <c r="I88" s="102">
        <v>15475.55881</v>
      </c>
      <c r="J88" s="109"/>
      <c r="K88" s="103">
        <v>317.2451000000001</v>
      </c>
      <c r="L88" s="52"/>
      <c r="M88" s="52"/>
      <c r="N88" s="52"/>
    </row>
    <row r="89" spans="1:14" s="3" customFormat="1" ht="13.5">
      <c r="A89" s="105" t="s">
        <v>288</v>
      </c>
      <c r="B89" s="102">
        <v>22423.62906</v>
      </c>
      <c r="C89" s="102">
        <v>2871.65185</v>
      </c>
      <c r="D89" s="102">
        <v>2229.2389</v>
      </c>
      <c r="E89" s="102">
        <v>27524.51981</v>
      </c>
      <c r="F89" s="109"/>
      <c r="G89" s="102">
        <v>24585.843950000002</v>
      </c>
      <c r="H89" s="102">
        <v>2229.2389</v>
      </c>
      <c r="I89" s="102">
        <v>26815.082850000003</v>
      </c>
      <c r="J89" s="109"/>
      <c r="K89" s="103">
        <v>-709.4369599999991</v>
      </c>
      <c r="L89" s="52"/>
      <c r="M89" s="52"/>
      <c r="N89" s="52"/>
    </row>
    <row r="90" spans="1:14" s="3" customFormat="1" ht="13.5">
      <c r="A90" s="105" t="s">
        <v>300</v>
      </c>
      <c r="B90" s="102">
        <v>16075.64264</v>
      </c>
      <c r="C90" s="102">
        <v>1638.23061</v>
      </c>
      <c r="D90" s="102">
        <v>942.95068</v>
      </c>
      <c r="E90" s="102">
        <v>18656.823930000002</v>
      </c>
      <c r="F90" s="109"/>
      <c r="G90" s="102">
        <v>18433.54956</v>
      </c>
      <c r="H90" s="102">
        <v>942.95068</v>
      </c>
      <c r="I90" s="102">
        <v>19376.50024</v>
      </c>
      <c r="J90" s="109"/>
      <c r="K90" s="103">
        <v>719.6763099999989</v>
      </c>
      <c r="L90" s="52"/>
      <c r="M90" s="52"/>
      <c r="N90" s="52"/>
    </row>
    <row r="91" spans="1:14" s="3" customFormat="1" ht="13.5">
      <c r="A91" s="101" t="s">
        <v>43</v>
      </c>
      <c r="B91" s="102">
        <v>24236.21582</v>
      </c>
      <c r="C91" s="102">
        <v>1158.58</v>
      </c>
      <c r="D91" s="102">
        <v>555.0878</v>
      </c>
      <c r="E91" s="102">
        <v>25949.88362</v>
      </c>
      <c r="F91" s="109"/>
      <c r="G91" s="102">
        <v>25621.87748</v>
      </c>
      <c r="H91" s="102">
        <v>555.0878</v>
      </c>
      <c r="I91" s="102">
        <v>26176.96528</v>
      </c>
      <c r="J91" s="109"/>
      <c r="K91" s="103">
        <v>227.08165999999983</v>
      </c>
      <c r="L91" s="52"/>
      <c r="M91" s="52"/>
      <c r="N91" s="52"/>
    </row>
    <row r="92" spans="1:14" s="3" customFormat="1" ht="13.5">
      <c r="A92" s="105" t="s">
        <v>301</v>
      </c>
      <c r="B92" s="102">
        <v>5591.86602</v>
      </c>
      <c r="C92" s="102">
        <v>488.77143</v>
      </c>
      <c r="D92" s="102">
        <v>207.60445</v>
      </c>
      <c r="E92" s="102">
        <v>6288.2419</v>
      </c>
      <c r="F92" s="109"/>
      <c r="G92" s="102">
        <v>5933.05704</v>
      </c>
      <c r="H92" s="102">
        <v>207.60445</v>
      </c>
      <c r="I92" s="102">
        <v>6140.6614899999995</v>
      </c>
      <c r="J92" s="109"/>
      <c r="K92" s="103">
        <v>-147.58041000000048</v>
      </c>
      <c r="L92" s="52"/>
      <c r="M92" s="52"/>
      <c r="N92" s="52"/>
    </row>
    <row r="93" spans="1:14" s="3" customFormat="1" ht="13.5">
      <c r="A93" s="105" t="s">
        <v>264</v>
      </c>
      <c r="B93" s="102">
        <v>6022.11093</v>
      </c>
      <c r="C93" s="102">
        <v>410.2</v>
      </c>
      <c r="D93" s="102">
        <v>132.95765</v>
      </c>
      <c r="E93" s="102">
        <v>6565.26858</v>
      </c>
      <c r="F93" s="109"/>
      <c r="G93" s="102">
        <v>6605.25756</v>
      </c>
      <c r="H93" s="102">
        <v>132.95765</v>
      </c>
      <c r="I93" s="102">
        <v>6738.21521</v>
      </c>
      <c r="J93" s="109"/>
      <c r="K93" s="103">
        <v>172.94663000000037</v>
      </c>
      <c r="L93" s="52"/>
      <c r="M93" s="52"/>
      <c r="N93" s="52"/>
    </row>
    <row r="94" spans="1:14" s="3" customFormat="1" ht="13.5">
      <c r="A94" s="101" t="s">
        <v>138</v>
      </c>
      <c r="B94" s="102">
        <v>11885.02008</v>
      </c>
      <c r="C94" s="102">
        <v>268.84</v>
      </c>
      <c r="D94" s="102">
        <v>49.41435</v>
      </c>
      <c r="E94" s="102">
        <v>12203.27443</v>
      </c>
      <c r="F94" s="109"/>
      <c r="G94" s="102">
        <v>11711.5809</v>
      </c>
      <c r="H94" s="102">
        <v>49.41435</v>
      </c>
      <c r="I94" s="102">
        <v>11760.99525</v>
      </c>
      <c r="J94" s="109"/>
      <c r="K94" s="103">
        <v>-442.27917999999954</v>
      </c>
      <c r="L94" s="52"/>
      <c r="M94" s="52"/>
      <c r="N94" s="52"/>
    </row>
    <row r="95" spans="1:14" s="3" customFormat="1" ht="13.5">
      <c r="A95" s="105" t="s">
        <v>289</v>
      </c>
      <c r="B95" s="102">
        <v>76351.42663</v>
      </c>
      <c r="C95" s="102">
        <v>6590.032939999999</v>
      </c>
      <c r="D95" s="102">
        <v>3780.4793999999997</v>
      </c>
      <c r="E95" s="102">
        <v>86721.93897</v>
      </c>
      <c r="F95" s="109"/>
      <c r="G95" s="102">
        <v>81569.97039999999</v>
      </c>
      <c r="H95" s="102">
        <v>3780.4793999999997</v>
      </c>
      <c r="I95" s="102">
        <v>85350.44979999999</v>
      </c>
      <c r="J95" s="109"/>
      <c r="K95" s="103">
        <v>-1371.4891700000153</v>
      </c>
      <c r="L95" s="52"/>
      <c r="M95" s="52"/>
      <c r="N95" s="52"/>
    </row>
    <row r="96" spans="1:14" s="3" customFormat="1" ht="13.5">
      <c r="A96" s="105" t="s">
        <v>290</v>
      </c>
      <c r="B96" s="102">
        <v>7107.69503</v>
      </c>
      <c r="C96" s="102">
        <v>828.1043000000001</v>
      </c>
      <c r="D96" s="102">
        <v>244.062</v>
      </c>
      <c r="E96" s="102">
        <v>8179.86133</v>
      </c>
      <c r="F96" s="109"/>
      <c r="G96" s="102">
        <v>8093.93055</v>
      </c>
      <c r="H96" s="102">
        <v>244.062</v>
      </c>
      <c r="I96" s="102">
        <v>8337.99255</v>
      </c>
      <c r="J96" s="109"/>
      <c r="K96" s="103">
        <v>158.13122000000112</v>
      </c>
      <c r="L96" s="52"/>
      <c r="M96" s="52"/>
      <c r="N96" s="52"/>
    </row>
    <row r="97" spans="1:14" s="3" customFormat="1" ht="13.5">
      <c r="A97" s="104" t="s">
        <v>303</v>
      </c>
      <c r="B97" s="102">
        <v>1174.3575100000003</v>
      </c>
      <c r="C97" s="102">
        <v>92.56142</v>
      </c>
      <c r="D97" s="102">
        <v>88.46141</v>
      </c>
      <c r="E97" s="102">
        <v>1355.3803400000002</v>
      </c>
      <c r="F97" s="109"/>
      <c r="G97" s="102">
        <v>1369.0558500000002</v>
      </c>
      <c r="H97" s="102">
        <v>88.46141</v>
      </c>
      <c r="I97" s="102">
        <v>1457.51726</v>
      </c>
      <c r="J97" s="109"/>
      <c r="K97" s="103">
        <v>102.13691999999992</v>
      </c>
      <c r="L97" s="52"/>
      <c r="M97" s="52"/>
      <c r="N97" s="52"/>
    </row>
    <row r="98" spans="1:14" s="3" customFormat="1" ht="13.5">
      <c r="A98" s="105" t="s">
        <v>304</v>
      </c>
      <c r="B98" s="102">
        <v>15357.36468</v>
      </c>
      <c r="C98" s="102">
        <v>1043.2248</v>
      </c>
      <c r="D98" s="102">
        <v>547.0536999999999</v>
      </c>
      <c r="E98" s="102">
        <v>16947.643180000003</v>
      </c>
      <c r="F98" s="109"/>
      <c r="G98" s="102">
        <v>16547.830289999998</v>
      </c>
      <c r="H98" s="102">
        <v>547.0536999999999</v>
      </c>
      <c r="I98" s="102">
        <v>17094.88399</v>
      </c>
      <c r="J98" s="109"/>
      <c r="K98" s="103">
        <v>147.2408099999957</v>
      </c>
      <c r="L98" s="52"/>
      <c r="M98" s="52"/>
      <c r="N98" s="52"/>
    </row>
    <row r="99" spans="1:14" s="3" customFormat="1" ht="13.5">
      <c r="A99" s="105" t="s">
        <v>302</v>
      </c>
      <c r="B99" s="102">
        <v>16900.89357</v>
      </c>
      <c r="C99" s="102">
        <v>911.8818</v>
      </c>
      <c r="D99" s="102">
        <v>2508.54015</v>
      </c>
      <c r="E99" s="102">
        <v>20321.31552</v>
      </c>
      <c r="F99" s="109"/>
      <c r="G99" s="102">
        <v>18303.545950000003</v>
      </c>
      <c r="H99" s="102">
        <v>2508.54015</v>
      </c>
      <c r="I99" s="102">
        <v>20812.086100000004</v>
      </c>
      <c r="J99" s="109"/>
      <c r="K99" s="103">
        <v>490.770580000004</v>
      </c>
      <c r="L99" s="52"/>
      <c r="M99" s="52"/>
      <c r="N99" s="52"/>
    </row>
    <row r="100" spans="1:14" s="3" customFormat="1" ht="13.5">
      <c r="A100" s="101" t="s">
        <v>49</v>
      </c>
      <c r="B100" s="102">
        <v>7254.06533</v>
      </c>
      <c r="C100" s="102">
        <v>227.513</v>
      </c>
      <c r="D100" s="102">
        <v>251.34455</v>
      </c>
      <c r="E100" s="102">
        <v>7732.92288</v>
      </c>
      <c r="F100" s="109"/>
      <c r="G100" s="102">
        <v>7607.34995</v>
      </c>
      <c r="H100" s="102">
        <v>251.34455</v>
      </c>
      <c r="I100" s="102">
        <v>7858.6945</v>
      </c>
      <c r="J100" s="109"/>
      <c r="K100" s="103">
        <v>125.77161999999953</v>
      </c>
      <c r="L100" s="52"/>
      <c r="M100" s="52"/>
      <c r="N100" s="52"/>
    </row>
    <row r="101" spans="1:14" s="3" customFormat="1" ht="13.5">
      <c r="A101" s="105" t="s">
        <v>305</v>
      </c>
      <c r="B101" s="102">
        <v>4164.39966</v>
      </c>
      <c r="C101" s="102">
        <v>311.58165</v>
      </c>
      <c r="D101" s="102">
        <v>199.61827</v>
      </c>
      <c r="E101" s="102">
        <v>4675.59958</v>
      </c>
      <c r="F101" s="109"/>
      <c r="G101" s="102">
        <v>4511.888970000001</v>
      </c>
      <c r="H101" s="102">
        <v>199.61827</v>
      </c>
      <c r="I101" s="102">
        <v>4711.507240000001</v>
      </c>
      <c r="J101" s="109"/>
      <c r="K101" s="103">
        <v>35.90766000000076</v>
      </c>
      <c r="L101" s="52"/>
      <c r="M101" s="52"/>
      <c r="N101" s="52"/>
    </row>
    <row r="102" spans="1:14" s="3" customFormat="1" ht="13.5">
      <c r="A102" s="101" t="s">
        <v>53</v>
      </c>
      <c r="B102" s="102">
        <v>10240.700620000001</v>
      </c>
      <c r="C102" s="102">
        <v>322.37415000000004</v>
      </c>
      <c r="D102" s="102">
        <v>264.78495000000004</v>
      </c>
      <c r="E102" s="102">
        <v>10827.85972</v>
      </c>
      <c r="F102" s="109"/>
      <c r="G102" s="102">
        <v>13370.56896</v>
      </c>
      <c r="H102" s="102">
        <v>264.78495000000004</v>
      </c>
      <c r="I102" s="102">
        <v>13635.35391</v>
      </c>
      <c r="J102" s="109"/>
      <c r="K102" s="103">
        <v>2807.4941899999994</v>
      </c>
      <c r="L102" s="52"/>
      <c r="M102" s="52"/>
      <c r="N102" s="52"/>
    </row>
    <row r="103" spans="1:14" s="3" customFormat="1" ht="13.5">
      <c r="A103" s="105" t="s">
        <v>291</v>
      </c>
      <c r="B103" s="102">
        <v>6099.526599999999</v>
      </c>
      <c r="C103" s="102">
        <v>189.846</v>
      </c>
      <c r="D103" s="102">
        <v>51.50745</v>
      </c>
      <c r="E103" s="102">
        <v>6340.880049999999</v>
      </c>
      <c r="F103" s="109"/>
      <c r="G103" s="102">
        <v>6297.144899999999</v>
      </c>
      <c r="H103" s="102">
        <v>51.50745</v>
      </c>
      <c r="I103" s="102">
        <v>6348.652349999999</v>
      </c>
      <c r="J103" s="109"/>
      <c r="K103" s="103">
        <v>7.772300000000541</v>
      </c>
      <c r="L103" s="52"/>
      <c r="M103" s="52"/>
      <c r="N103" s="52"/>
    </row>
    <row r="104" spans="1:14" s="3" customFormat="1" ht="13.5">
      <c r="A104" s="105" t="s">
        <v>309</v>
      </c>
      <c r="B104" s="102">
        <v>1860.86531</v>
      </c>
      <c r="C104" s="102">
        <v>231.2751</v>
      </c>
      <c r="D104" s="102">
        <v>234.14620000000002</v>
      </c>
      <c r="E104" s="102">
        <v>2326.28661</v>
      </c>
      <c r="F104" s="109"/>
      <c r="G104" s="102">
        <v>2060.83358</v>
      </c>
      <c r="H104" s="102">
        <v>234.14620000000002</v>
      </c>
      <c r="I104" s="102">
        <v>2294.97978</v>
      </c>
      <c r="J104" s="109"/>
      <c r="K104" s="103">
        <v>-31.30682999999999</v>
      </c>
      <c r="L104" s="52"/>
      <c r="M104" s="52"/>
      <c r="N104" s="52"/>
    </row>
    <row r="105" spans="1:14" s="3" customFormat="1" ht="13.5">
      <c r="A105" s="105" t="s">
        <v>336</v>
      </c>
      <c r="B105" s="102">
        <v>8924.70358</v>
      </c>
      <c r="C105" s="102">
        <v>414.311</v>
      </c>
      <c r="D105" s="102">
        <v>238.335</v>
      </c>
      <c r="E105" s="102">
        <v>9577.349579999998</v>
      </c>
      <c r="F105" s="109"/>
      <c r="G105" s="102">
        <v>9256.8707</v>
      </c>
      <c r="H105" s="102">
        <v>238.335</v>
      </c>
      <c r="I105" s="102">
        <v>9495.205699999999</v>
      </c>
      <c r="J105" s="109"/>
      <c r="K105" s="103">
        <v>-82.14387999999963</v>
      </c>
      <c r="L105" s="52"/>
      <c r="M105" s="52"/>
      <c r="N105" s="52"/>
    </row>
    <row r="106" spans="1:14" s="3" customFormat="1" ht="13.5">
      <c r="A106" s="105" t="s">
        <v>292</v>
      </c>
      <c r="B106" s="102">
        <v>4967.08482</v>
      </c>
      <c r="C106" s="102">
        <v>674.51343</v>
      </c>
      <c r="D106" s="102">
        <v>276.78008</v>
      </c>
      <c r="E106" s="102">
        <v>5918.37833</v>
      </c>
      <c r="F106" s="109"/>
      <c r="G106" s="102">
        <v>5925.48591</v>
      </c>
      <c r="H106" s="102">
        <v>276.78008</v>
      </c>
      <c r="I106" s="102">
        <v>6202.26599</v>
      </c>
      <c r="J106" s="109"/>
      <c r="K106" s="103">
        <v>283.8876600000003</v>
      </c>
      <c r="L106" s="52"/>
      <c r="M106" s="52"/>
      <c r="N106" s="52"/>
    </row>
    <row r="107" spans="1:14" s="3" customFormat="1" ht="12.75" customHeight="1">
      <c r="A107" s="105" t="s">
        <v>293</v>
      </c>
      <c r="B107" s="102">
        <v>15820.523149999999</v>
      </c>
      <c r="C107" s="102">
        <v>1391.152</v>
      </c>
      <c r="D107" s="102">
        <v>878.50805</v>
      </c>
      <c r="E107" s="102">
        <v>18090.1832</v>
      </c>
      <c r="F107" s="109"/>
      <c r="G107" s="102">
        <v>18115.67346</v>
      </c>
      <c r="H107" s="102">
        <v>878.50805</v>
      </c>
      <c r="I107" s="102">
        <v>18994.181510000002</v>
      </c>
      <c r="J107" s="109"/>
      <c r="K107" s="103">
        <v>903.9983100000027</v>
      </c>
      <c r="L107" s="52"/>
      <c r="M107" s="52"/>
      <c r="N107" s="52"/>
    </row>
    <row r="108" spans="1:14" s="3" customFormat="1" ht="13.5">
      <c r="A108" s="105" t="s">
        <v>294</v>
      </c>
      <c r="B108" s="102">
        <v>9459.444590000001</v>
      </c>
      <c r="C108" s="102">
        <v>290.52284999999995</v>
      </c>
      <c r="D108" s="102">
        <v>86.4002</v>
      </c>
      <c r="E108" s="102">
        <v>9836.36764</v>
      </c>
      <c r="F108" s="109"/>
      <c r="G108" s="102">
        <v>9317.99283</v>
      </c>
      <c r="H108" s="102">
        <v>86.4002</v>
      </c>
      <c r="I108" s="102">
        <v>9404.39303</v>
      </c>
      <c r="J108" s="109"/>
      <c r="K108" s="103">
        <v>-431.9746100000011</v>
      </c>
      <c r="L108" s="52"/>
      <c r="M108" s="52"/>
      <c r="N108" s="52"/>
    </row>
    <row r="109" spans="1:14" s="3" customFormat="1" ht="13.5">
      <c r="A109" s="101" t="s">
        <v>61</v>
      </c>
      <c r="B109" s="102">
        <v>9099.695539999999</v>
      </c>
      <c r="C109" s="102">
        <v>763.1</v>
      </c>
      <c r="D109" s="102">
        <v>135.05</v>
      </c>
      <c r="E109" s="102">
        <v>9997.845539999998</v>
      </c>
      <c r="F109" s="109"/>
      <c r="G109" s="102">
        <v>10067.8292</v>
      </c>
      <c r="H109" s="102">
        <v>135.05</v>
      </c>
      <c r="I109" s="102">
        <v>10202.8792</v>
      </c>
      <c r="J109" s="109"/>
      <c r="K109" s="103">
        <v>205.03366000000096</v>
      </c>
      <c r="L109" s="52"/>
      <c r="M109" s="52"/>
      <c r="N109" s="52"/>
    </row>
    <row r="110" spans="1:14" s="3" customFormat="1" ht="13.5">
      <c r="A110" s="101" t="s">
        <v>251</v>
      </c>
      <c r="B110" s="102">
        <v>8238.5094</v>
      </c>
      <c r="C110" s="102">
        <v>754.0908499999999</v>
      </c>
      <c r="D110" s="102">
        <v>277.40576</v>
      </c>
      <c r="E110" s="102">
        <v>9270.006010000001</v>
      </c>
      <c r="F110" s="109"/>
      <c r="G110" s="102">
        <v>9434.84843</v>
      </c>
      <c r="H110" s="102">
        <v>277.40576</v>
      </c>
      <c r="I110" s="102">
        <v>9712.25419</v>
      </c>
      <c r="J110" s="109"/>
      <c r="K110" s="103">
        <v>442.2481799999987</v>
      </c>
      <c r="L110" s="52"/>
      <c r="M110" s="52"/>
      <c r="N110" s="52"/>
    </row>
    <row r="111" spans="1:14" s="3" customFormat="1" ht="13.5">
      <c r="A111" s="101" t="s">
        <v>62</v>
      </c>
      <c r="B111" s="102">
        <v>24757.83351</v>
      </c>
      <c r="C111" s="102">
        <v>827.9939099999999</v>
      </c>
      <c r="D111" s="102">
        <v>54.24</v>
      </c>
      <c r="E111" s="102">
        <v>25640.067420000003</v>
      </c>
      <c r="F111" s="109"/>
      <c r="G111" s="102">
        <v>28952.67278</v>
      </c>
      <c r="H111" s="102">
        <v>54.24</v>
      </c>
      <c r="I111" s="102">
        <v>29006.912780000002</v>
      </c>
      <c r="J111" s="109"/>
      <c r="K111" s="103">
        <v>3366.8453599999993</v>
      </c>
      <c r="L111" s="52"/>
      <c r="M111" s="52"/>
      <c r="N111" s="52"/>
    </row>
    <row r="112" spans="1:14" s="3" customFormat="1" ht="13.5">
      <c r="A112" s="105" t="s">
        <v>296</v>
      </c>
      <c r="B112" s="102">
        <v>11582.363079999997</v>
      </c>
      <c r="C112" s="102">
        <v>765.24379</v>
      </c>
      <c r="D112" s="102">
        <v>295.024</v>
      </c>
      <c r="E112" s="102">
        <v>12642.630869999997</v>
      </c>
      <c r="F112" s="109"/>
      <c r="G112" s="102">
        <v>13133.94429</v>
      </c>
      <c r="H112" s="102">
        <v>295.024</v>
      </c>
      <c r="I112" s="102">
        <v>13428.968289999999</v>
      </c>
      <c r="J112" s="109"/>
      <c r="K112" s="103">
        <v>786.3374200000017</v>
      </c>
      <c r="L112" s="52"/>
      <c r="M112" s="52"/>
      <c r="N112" s="52"/>
    </row>
    <row r="113" spans="1:14" s="3" customFormat="1" ht="13.5">
      <c r="A113" s="107" t="s">
        <v>295</v>
      </c>
      <c r="B113" s="102">
        <v>10995.45104</v>
      </c>
      <c r="C113" s="102">
        <v>531.74</v>
      </c>
      <c r="D113" s="102">
        <v>110.63889999999999</v>
      </c>
      <c r="E113" s="102">
        <v>11637.82994</v>
      </c>
      <c r="F113" s="109"/>
      <c r="G113" s="102">
        <v>11962.53697</v>
      </c>
      <c r="H113" s="102">
        <v>110.63889999999999</v>
      </c>
      <c r="I113" s="102">
        <v>12073.17587</v>
      </c>
      <c r="J113" s="109"/>
      <c r="K113" s="103">
        <v>435.3459299999995</v>
      </c>
      <c r="L113" s="52"/>
      <c r="M113" s="52"/>
      <c r="N113" s="52"/>
    </row>
    <row r="114" spans="1:14" s="3" customFormat="1" ht="13.5">
      <c r="A114" s="101" t="s">
        <v>139</v>
      </c>
      <c r="B114" s="102">
        <v>2696.04414</v>
      </c>
      <c r="C114" s="102">
        <v>266.14815000000004</v>
      </c>
      <c r="D114" s="102">
        <v>146.32420000000002</v>
      </c>
      <c r="E114" s="102">
        <v>3108.51649</v>
      </c>
      <c r="F114" s="109"/>
      <c r="G114" s="102">
        <v>2949.01061</v>
      </c>
      <c r="H114" s="102">
        <v>146.32420000000002</v>
      </c>
      <c r="I114" s="102">
        <v>3095.33481</v>
      </c>
      <c r="J114" s="109"/>
      <c r="K114" s="103">
        <v>-13.181680000000142</v>
      </c>
      <c r="L114" s="52"/>
      <c r="M114" s="52"/>
      <c r="N114" s="52"/>
    </row>
    <row r="115" spans="1:14" s="3" customFormat="1" ht="13.5">
      <c r="A115" s="105" t="s">
        <v>310</v>
      </c>
      <c r="B115" s="102">
        <v>5447.387640000001</v>
      </c>
      <c r="C115" s="102">
        <v>117.0303</v>
      </c>
      <c r="D115" s="102">
        <v>281.06717</v>
      </c>
      <c r="E115" s="102">
        <v>5845.485110000001</v>
      </c>
      <c r="F115" s="109"/>
      <c r="G115" s="102">
        <v>5644.61224</v>
      </c>
      <c r="H115" s="102">
        <v>281.06717</v>
      </c>
      <c r="I115" s="102">
        <v>5925.679410000001</v>
      </c>
      <c r="J115" s="109"/>
      <c r="K115" s="103">
        <v>80.1942999999992</v>
      </c>
      <c r="L115" s="52"/>
      <c r="M115" s="52"/>
      <c r="N115" s="52"/>
    </row>
    <row r="116" spans="1:14" s="3" customFormat="1" ht="13.5" customHeight="1">
      <c r="A116" s="139" t="s">
        <v>140</v>
      </c>
      <c r="B116" s="140">
        <v>7393.16061</v>
      </c>
      <c r="C116" s="140">
        <v>463.4786</v>
      </c>
      <c r="D116" s="140">
        <v>100.01010000000001</v>
      </c>
      <c r="E116" s="140">
        <v>7956.649310000001</v>
      </c>
      <c r="F116" s="109"/>
      <c r="G116" s="140">
        <v>8069.730600000001</v>
      </c>
      <c r="H116" s="140">
        <v>100.01010000000001</v>
      </c>
      <c r="I116" s="140">
        <v>8169.740700000001</v>
      </c>
      <c r="J116" s="109"/>
      <c r="K116" s="141">
        <v>213.0913900000005</v>
      </c>
      <c r="L116" s="52"/>
      <c r="M116" s="52"/>
      <c r="N116" s="52"/>
    </row>
    <row r="117" spans="1:14" s="3" customFormat="1" ht="22.5" customHeight="1">
      <c r="A117" s="92" t="s">
        <v>8</v>
      </c>
      <c r="B117" s="108">
        <f>SUM(B5:B116)</f>
        <v>1820632.3480500004</v>
      </c>
      <c r="C117" s="108">
        <f>SUM(C5:C116)</f>
        <v>139967.13975999996</v>
      </c>
      <c r="D117" s="108">
        <f>SUM(D5:D116)</f>
        <v>48713.05569999998</v>
      </c>
      <c r="E117" s="108">
        <f>SUM(E5:E116)</f>
        <v>2009312.543509999</v>
      </c>
      <c r="F117" s="108"/>
      <c r="G117" s="108">
        <f>SUM(G5:G116)</f>
        <v>1974627.1417399987</v>
      </c>
      <c r="H117" s="108">
        <f>SUM(H5:H116)</f>
        <v>48713.05569999998</v>
      </c>
      <c r="I117" s="108">
        <f>SUM(I5:I116)</f>
        <v>2023340.1974400003</v>
      </c>
      <c r="J117" s="108"/>
      <c r="K117" s="108">
        <f>SUM(K5:K116)</f>
        <v>14027.653929999913</v>
      </c>
      <c r="L117" s="60"/>
      <c r="M117" s="52"/>
      <c r="N117" s="52"/>
    </row>
    <row r="118" spans="1:11" s="20" customFormat="1" ht="27.75" customHeight="1">
      <c r="A118" s="20" t="s">
        <v>321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s="20" customFormat="1" ht="16.5" customHeight="1">
      <c r="A119" s="20" t="s">
        <v>322</v>
      </c>
      <c r="K119" s="56"/>
    </row>
    <row r="120" spans="1:11" s="20" customFormat="1" ht="9">
      <c r="A120" s="20" t="s">
        <v>323</v>
      </c>
      <c r="K120" s="56"/>
    </row>
    <row r="121" ht="13.5">
      <c r="A121" s="57"/>
    </row>
    <row r="122" spans="2:11" ht="13.5">
      <c r="B122" s="71"/>
      <c r="C122" s="71"/>
      <c r="D122" s="71"/>
      <c r="E122" s="71"/>
      <c r="F122" s="71"/>
      <c r="G122" s="71"/>
      <c r="H122" s="71"/>
      <c r="I122" s="71"/>
      <c r="J122" s="71"/>
      <c r="K122" s="71"/>
    </row>
  </sheetData>
  <sheetProtection/>
  <mergeCells count="5">
    <mergeCell ref="G2:H2"/>
    <mergeCell ref="B2:C2"/>
    <mergeCell ref="K2:K3"/>
    <mergeCell ref="A71:K71"/>
    <mergeCell ref="A4:K4"/>
  </mergeCells>
  <printOptions/>
  <pageMargins left="0.7874015748031497" right="0.5905511811023623" top="0.5905511811023623" bottom="0.5905511811023623" header="0.4724409448818898" footer="0.2755905511811024"/>
  <pageSetup firstPageNumber="11" useFirstPageNumber="1" horizontalDpi="600" verticalDpi="600" orientation="portrait" paperSize="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26"/>
  <sheetViews>
    <sheetView zoomScale="150" zoomScaleNormal="150" zoomScalePageLayoutView="0" workbookViewId="0" topLeftCell="A1">
      <pane ySplit="2" topLeftCell="A102" activePane="bottomLeft" state="frozen"/>
      <selection pane="topLeft" activeCell="E110" sqref="E110"/>
      <selection pane="bottomLeft" activeCell="A116" sqref="A116"/>
    </sheetView>
  </sheetViews>
  <sheetFormatPr defaultColWidth="9.33203125" defaultRowHeight="12.75"/>
  <cols>
    <col min="1" max="1" width="15.5" style="17" customWidth="1"/>
    <col min="2" max="3" width="8" style="14" customWidth="1"/>
    <col min="4" max="4" width="7.16015625" style="14" customWidth="1"/>
    <col min="5" max="5" width="6.66015625" style="14" customWidth="1"/>
    <col min="6" max="6" width="6.5" style="22" customWidth="1"/>
    <col min="7" max="7" width="8.16015625" style="22" customWidth="1"/>
    <col min="8" max="8" width="6.66015625" style="22" customWidth="1"/>
    <col min="9" max="9" width="5.5" style="22" customWidth="1"/>
    <col min="10" max="10" width="4.66015625" style="22" customWidth="1"/>
    <col min="11" max="11" width="6.5" style="14" customWidth="1"/>
    <col min="12" max="12" width="6.83203125" style="14" customWidth="1"/>
    <col min="13" max="13" width="5.66015625" style="14" customWidth="1"/>
    <col min="14" max="14" width="6" style="14" customWidth="1"/>
    <col min="15" max="15" width="7.16015625" style="14" customWidth="1"/>
    <col min="16" max="16" width="9" style="37" customWidth="1"/>
    <col min="17" max="16384" width="9.33203125" style="14" customWidth="1"/>
  </cols>
  <sheetData>
    <row r="1" spans="1:16" ht="21" customHeight="1">
      <c r="A1" s="12" t="s">
        <v>311</v>
      </c>
      <c r="B1" s="13"/>
      <c r="C1" s="13"/>
      <c r="D1" s="13"/>
      <c r="E1" s="13"/>
      <c r="F1" s="18"/>
      <c r="G1" s="18"/>
      <c r="H1" s="18"/>
      <c r="I1" s="18"/>
      <c r="J1" s="18"/>
      <c r="K1" s="13"/>
      <c r="L1" s="13"/>
      <c r="M1" s="13"/>
      <c r="N1" s="13"/>
      <c r="O1" s="13"/>
      <c r="P1" s="35"/>
    </row>
    <row r="2" spans="1:16" s="19" customFormat="1" ht="43.5" customHeight="1">
      <c r="A2" s="112"/>
      <c r="B2" s="113" t="s">
        <v>81</v>
      </c>
      <c r="C2" s="113" t="s">
        <v>82</v>
      </c>
      <c r="D2" s="113" t="s">
        <v>83</v>
      </c>
      <c r="E2" s="113" t="s">
        <v>84</v>
      </c>
      <c r="F2" s="114" t="s">
        <v>85</v>
      </c>
      <c r="G2" s="114" t="s">
        <v>270</v>
      </c>
      <c r="H2" s="114" t="s">
        <v>242</v>
      </c>
      <c r="I2" s="114" t="s">
        <v>86</v>
      </c>
      <c r="J2" s="113" t="s">
        <v>271</v>
      </c>
      <c r="K2" s="113" t="s">
        <v>87</v>
      </c>
      <c r="L2" s="113" t="s">
        <v>88</v>
      </c>
      <c r="M2" s="113" t="s">
        <v>89</v>
      </c>
      <c r="N2" s="113" t="s">
        <v>269</v>
      </c>
      <c r="O2" s="113" t="s">
        <v>90</v>
      </c>
      <c r="P2" s="115" t="s">
        <v>74</v>
      </c>
    </row>
    <row r="3" spans="1:16" s="41" customFormat="1" ht="18" customHeight="1">
      <c r="A3" s="188" t="s">
        <v>319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3" customFormat="1" ht="13.5">
      <c r="A4" s="101" t="s">
        <v>132</v>
      </c>
      <c r="B4" s="116">
        <v>7213.00625</v>
      </c>
      <c r="C4" s="116">
        <v>3263.10605</v>
      </c>
      <c r="D4" s="117">
        <v>303.96997</v>
      </c>
      <c r="E4" s="117">
        <v>1637.03971</v>
      </c>
      <c r="F4" s="118">
        <v>14.711709999999998</v>
      </c>
      <c r="G4" s="119">
        <v>1605.328</v>
      </c>
      <c r="H4" s="118">
        <v>17</v>
      </c>
      <c r="I4" s="118">
        <v>0</v>
      </c>
      <c r="J4" s="117">
        <v>0</v>
      </c>
      <c r="K4" s="117">
        <v>1883.9002600000001</v>
      </c>
      <c r="L4" s="117">
        <v>5125.92452</v>
      </c>
      <c r="M4" s="117">
        <v>0</v>
      </c>
      <c r="N4" s="117">
        <v>247.801</v>
      </c>
      <c r="O4" s="116">
        <v>722.71365</v>
      </c>
      <c r="P4" s="120">
        <v>20397.46141</v>
      </c>
    </row>
    <row r="5" spans="1:16" s="3" customFormat="1" ht="13.5">
      <c r="A5" s="101" t="s">
        <v>27</v>
      </c>
      <c r="B5" s="116">
        <v>2297.5735499999996</v>
      </c>
      <c r="C5" s="116">
        <v>2644.53625</v>
      </c>
      <c r="D5" s="117">
        <v>26.22257</v>
      </c>
      <c r="E5" s="117">
        <v>1146.3626100000001</v>
      </c>
      <c r="F5" s="118">
        <v>5.8932</v>
      </c>
      <c r="G5" s="119">
        <v>1140.46941</v>
      </c>
      <c r="H5" s="118">
        <v>0</v>
      </c>
      <c r="I5" s="118">
        <v>0</v>
      </c>
      <c r="J5" s="117">
        <v>0</v>
      </c>
      <c r="K5" s="117">
        <v>456.71588</v>
      </c>
      <c r="L5" s="117">
        <v>1861.75117</v>
      </c>
      <c r="M5" s="117">
        <v>0</v>
      </c>
      <c r="N5" s="117">
        <v>174.044</v>
      </c>
      <c r="O5" s="116">
        <v>148.5635</v>
      </c>
      <c r="P5" s="120">
        <v>8755.769530000001</v>
      </c>
    </row>
    <row r="6" spans="1:16" s="3" customFormat="1" ht="13.5">
      <c r="A6" s="101" t="s">
        <v>133</v>
      </c>
      <c r="B6" s="116">
        <v>1230.1098</v>
      </c>
      <c r="C6" s="116">
        <v>1269.0534499999999</v>
      </c>
      <c r="D6" s="117">
        <v>32.67224</v>
      </c>
      <c r="E6" s="117">
        <v>856.98221</v>
      </c>
      <c r="F6" s="118">
        <v>22.959619999999997</v>
      </c>
      <c r="G6" s="119">
        <v>522.7723</v>
      </c>
      <c r="H6" s="118">
        <v>311.25029</v>
      </c>
      <c r="I6" s="118">
        <v>0</v>
      </c>
      <c r="J6" s="117">
        <v>0</v>
      </c>
      <c r="K6" s="117">
        <v>1196.35068</v>
      </c>
      <c r="L6" s="117">
        <v>1465.3838</v>
      </c>
      <c r="M6" s="117">
        <v>3.25</v>
      </c>
      <c r="N6" s="117">
        <v>123.015</v>
      </c>
      <c r="O6" s="116">
        <v>372.62459</v>
      </c>
      <c r="P6" s="120">
        <v>6549.441769999999</v>
      </c>
    </row>
    <row r="7" spans="1:16" s="3" customFormat="1" ht="13.5">
      <c r="A7" s="101" t="s">
        <v>28</v>
      </c>
      <c r="B7" s="116">
        <v>164.54393</v>
      </c>
      <c r="C7" s="116">
        <v>439.41148</v>
      </c>
      <c r="D7" s="117">
        <v>20.203889999999998</v>
      </c>
      <c r="E7" s="117">
        <v>171.53805</v>
      </c>
      <c r="F7" s="118">
        <v>0</v>
      </c>
      <c r="G7" s="119">
        <v>171.53805</v>
      </c>
      <c r="H7" s="118">
        <v>0</v>
      </c>
      <c r="I7" s="118">
        <v>0</v>
      </c>
      <c r="J7" s="117">
        <v>0</v>
      </c>
      <c r="K7" s="117">
        <v>393.32025</v>
      </c>
      <c r="L7" s="117">
        <v>374.04111</v>
      </c>
      <c r="M7" s="117">
        <v>0</v>
      </c>
      <c r="N7" s="117">
        <v>25.109</v>
      </c>
      <c r="O7" s="116">
        <v>0</v>
      </c>
      <c r="P7" s="120">
        <v>1588.1677100000002</v>
      </c>
    </row>
    <row r="8" spans="1:16" s="3" customFormat="1" ht="13.5">
      <c r="A8" s="101" t="s">
        <v>29</v>
      </c>
      <c r="B8" s="116">
        <v>1233.8483899999999</v>
      </c>
      <c r="C8" s="116">
        <v>973.95125</v>
      </c>
      <c r="D8" s="117">
        <v>54.05656</v>
      </c>
      <c r="E8" s="117">
        <v>438.07033</v>
      </c>
      <c r="F8" s="118">
        <v>77.0566</v>
      </c>
      <c r="G8" s="119">
        <v>361.01373</v>
      </c>
      <c r="H8" s="118">
        <v>0</v>
      </c>
      <c r="I8" s="118">
        <v>0</v>
      </c>
      <c r="J8" s="117">
        <v>0</v>
      </c>
      <c r="K8" s="117">
        <v>247.7631</v>
      </c>
      <c r="L8" s="117">
        <v>928.39742</v>
      </c>
      <c r="M8" s="117">
        <v>0</v>
      </c>
      <c r="N8" s="117">
        <v>61.955</v>
      </c>
      <c r="O8" s="116">
        <v>0</v>
      </c>
      <c r="P8" s="120">
        <v>3938.0420499999996</v>
      </c>
    </row>
    <row r="9" spans="1:16" s="3" customFormat="1" ht="13.5">
      <c r="A9" s="101" t="s">
        <v>30</v>
      </c>
      <c r="B9" s="116">
        <v>10218.23195</v>
      </c>
      <c r="C9" s="116">
        <v>5120.26836</v>
      </c>
      <c r="D9" s="117">
        <v>184.10635</v>
      </c>
      <c r="E9" s="117">
        <v>3646.91147</v>
      </c>
      <c r="F9" s="118">
        <v>461.58565000000004</v>
      </c>
      <c r="G9" s="119">
        <v>3185.32582</v>
      </c>
      <c r="H9" s="118">
        <v>0</v>
      </c>
      <c r="I9" s="118">
        <v>0</v>
      </c>
      <c r="J9" s="117">
        <v>0</v>
      </c>
      <c r="K9" s="117">
        <v>1890.3158</v>
      </c>
      <c r="L9" s="117">
        <v>13324.646470000002</v>
      </c>
      <c r="M9" s="117">
        <v>0</v>
      </c>
      <c r="N9" s="117">
        <v>379.511</v>
      </c>
      <c r="O9" s="116">
        <v>144.06825</v>
      </c>
      <c r="P9" s="120">
        <v>34908.05965</v>
      </c>
    </row>
    <row r="10" spans="1:16" s="3" customFormat="1" ht="13.5">
      <c r="A10" s="104" t="s">
        <v>254</v>
      </c>
      <c r="B10" s="116">
        <v>1447.12275</v>
      </c>
      <c r="C10" s="116">
        <v>1139.20951</v>
      </c>
      <c r="D10" s="117">
        <v>108.85699000000001</v>
      </c>
      <c r="E10" s="117">
        <v>650.40158</v>
      </c>
      <c r="F10" s="118">
        <v>20.01185</v>
      </c>
      <c r="G10" s="119">
        <v>597.02324</v>
      </c>
      <c r="H10" s="118">
        <v>33.36649</v>
      </c>
      <c r="I10" s="118">
        <v>0</v>
      </c>
      <c r="J10" s="117">
        <v>0.6</v>
      </c>
      <c r="K10" s="117">
        <v>1575.6179399999999</v>
      </c>
      <c r="L10" s="117">
        <v>1568.91072</v>
      </c>
      <c r="M10" s="117">
        <v>0</v>
      </c>
      <c r="N10" s="117">
        <v>115.083</v>
      </c>
      <c r="O10" s="116">
        <v>129.95</v>
      </c>
      <c r="P10" s="120">
        <v>6735.75249</v>
      </c>
    </row>
    <row r="11" spans="1:16" s="3" customFormat="1" ht="13.5">
      <c r="A11" s="101" t="s">
        <v>134</v>
      </c>
      <c r="B11" s="116">
        <v>1323.7649</v>
      </c>
      <c r="C11" s="116">
        <v>1419.1171499999998</v>
      </c>
      <c r="D11" s="117">
        <v>84.44303</v>
      </c>
      <c r="E11" s="117">
        <v>595.2581899999999</v>
      </c>
      <c r="F11" s="118">
        <v>12.95744</v>
      </c>
      <c r="G11" s="119">
        <v>504.86365</v>
      </c>
      <c r="H11" s="118">
        <v>77.4371</v>
      </c>
      <c r="I11" s="118">
        <v>0</v>
      </c>
      <c r="J11" s="117">
        <v>0</v>
      </c>
      <c r="K11" s="117">
        <v>1335.06196</v>
      </c>
      <c r="L11" s="117">
        <v>1903.7991200000001</v>
      </c>
      <c r="M11" s="117">
        <v>0</v>
      </c>
      <c r="N11" s="117">
        <v>120.84925</v>
      </c>
      <c r="O11" s="116">
        <v>220.36365</v>
      </c>
      <c r="P11" s="120">
        <v>7002.65725</v>
      </c>
    </row>
    <row r="12" spans="1:16" s="3" customFormat="1" ht="13.5">
      <c r="A12" s="101" t="s">
        <v>31</v>
      </c>
      <c r="B12" s="116">
        <v>415.02605</v>
      </c>
      <c r="C12" s="116">
        <v>478.10697999999996</v>
      </c>
      <c r="D12" s="117">
        <v>28.66252</v>
      </c>
      <c r="E12" s="117">
        <v>316.08284000000003</v>
      </c>
      <c r="F12" s="118">
        <v>28.76858</v>
      </c>
      <c r="G12" s="119">
        <v>287.31426</v>
      </c>
      <c r="H12" s="118">
        <v>0</v>
      </c>
      <c r="I12" s="118">
        <v>0</v>
      </c>
      <c r="J12" s="117">
        <v>0</v>
      </c>
      <c r="K12" s="117">
        <v>582.19207</v>
      </c>
      <c r="L12" s="117">
        <v>597.12559</v>
      </c>
      <c r="M12" s="117">
        <v>0</v>
      </c>
      <c r="N12" s="117">
        <v>46.265</v>
      </c>
      <c r="O12" s="116">
        <v>0</v>
      </c>
      <c r="P12" s="120">
        <v>2463.46105</v>
      </c>
    </row>
    <row r="13" spans="1:16" s="3" customFormat="1" ht="13.5">
      <c r="A13" s="105" t="s">
        <v>256</v>
      </c>
      <c r="B13" s="116">
        <v>120.60825</v>
      </c>
      <c r="C13" s="116">
        <v>311.93131</v>
      </c>
      <c r="D13" s="117">
        <v>8.51334</v>
      </c>
      <c r="E13" s="117">
        <v>464.63205</v>
      </c>
      <c r="F13" s="118">
        <v>174.1176</v>
      </c>
      <c r="G13" s="119">
        <v>290.51445</v>
      </c>
      <c r="H13" s="118">
        <v>0</v>
      </c>
      <c r="I13" s="118">
        <v>0</v>
      </c>
      <c r="J13" s="117">
        <v>0</v>
      </c>
      <c r="K13" s="117">
        <v>108.28117999999999</v>
      </c>
      <c r="L13" s="117">
        <v>250.57878</v>
      </c>
      <c r="M13" s="117">
        <v>0</v>
      </c>
      <c r="N13" s="117">
        <v>24.472</v>
      </c>
      <c r="O13" s="116">
        <v>0</v>
      </c>
      <c r="P13" s="120">
        <v>1289.01691</v>
      </c>
    </row>
    <row r="14" spans="1:16" s="3" customFormat="1" ht="13.5">
      <c r="A14" s="101" t="s">
        <v>32</v>
      </c>
      <c r="B14" s="116">
        <v>4170.3496000000005</v>
      </c>
      <c r="C14" s="116">
        <v>3663.29328</v>
      </c>
      <c r="D14" s="117">
        <v>134.01565</v>
      </c>
      <c r="E14" s="117">
        <v>1700.8478</v>
      </c>
      <c r="F14" s="118">
        <v>15.179350000000001</v>
      </c>
      <c r="G14" s="119">
        <v>1685.66845</v>
      </c>
      <c r="H14" s="118">
        <v>0</v>
      </c>
      <c r="I14" s="118">
        <v>0</v>
      </c>
      <c r="J14" s="117">
        <v>0</v>
      </c>
      <c r="K14" s="117">
        <v>1028.20759</v>
      </c>
      <c r="L14" s="117">
        <v>8581.307929999999</v>
      </c>
      <c r="M14" s="117">
        <v>0</v>
      </c>
      <c r="N14" s="117">
        <v>299.43</v>
      </c>
      <c r="O14" s="116">
        <v>67.13714999999999</v>
      </c>
      <c r="P14" s="120">
        <v>19644.589</v>
      </c>
    </row>
    <row r="15" spans="1:16" s="3" customFormat="1" ht="13.5">
      <c r="A15" s="101" t="s">
        <v>240</v>
      </c>
      <c r="B15" s="116">
        <v>1001.8564399999999</v>
      </c>
      <c r="C15" s="116">
        <v>995.09569</v>
      </c>
      <c r="D15" s="117">
        <v>52.21085</v>
      </c>
      <c r="E15" s="117">
        <v>712.46137</v>
      </c>
      <c r="F15" s="118">
        <v>30.03371</v>
      </c>
      <c r="G15" s="119">
        <v>682.4276600000001</v>
      </c>
      <c r="H15" s="118">
        <v>0</v>
      </c>
      <c r="I15" s="118">
        <v>0</v>
      </c>
      <c r="J15" s="117">
        <v>0</v>
      </c>
      <c r="K15" s="117">
        <v>575.49857</v>
      </c>
      <c r="L15" s="117">
        <v>1877.71938</v>
      </c>
      <c r="M15" s="117">
        <v>0</v>
      </c>
      <c r="N15" s="117">
        <v>51.268</v>
      </c>
      <c r="O15" s="116">
        <v>421.62892999999997</v>
      </c>
      <c r="P15" s="120">
        <v>5687.73923</v>
      </c>
    </row>
    <row r="16" spans="1:16" s="3" customFormat="1" ht="13.5">
      <c r="A16" s="101" t="s">
        <v>125</v>
      </c>
      <c r="B16" s="116">
        <v>139.2385</v>
      </c>
      <c r="C16" s="116">
        <v>276.89987</v>
      </c>
      <c r="D16" s="117">
        <v>20.31922</v>
      </c>
      <c r="E16" s="117">
        <v>120.93897</v>
      </c>
      <c r="F16" s="118">
        <v>0</v>
      </c>
      <c r="G16" s="119">
        <v>120.93897</v>
      </c>
      <c r="H16" s="118">
        <v>0</v>
      </c>
      <c r="I16" s="118">
        <v>0</v>
      </c>
      <c r="J16" s="117">
        <v>0</v>
      </c>
      <c r="K16" s="117">
        <v>79.3268</v>
      </c>
      <c r="L16" s="117">
        <v>83.6027</v>
      </c>
      <c r="M16" s="117">
        <v>0</v>
      </c>
      <c r="N16" s="117">
        <v>19.658</v>
      </c>
      <c r="O16" s="116">
        <v>0</v>
      </c>
      <c r="P16" s="120">
        <v>739.98406</v>
      </c>
    </row>
    <row r="17" spans="1:16" s="3" customFormat="1" ht="13.5">
      <c r="A17" s="101" t="s">
        <v>129</v>
      </c>
      <c r="B17" s="116">
        <v>2875.26752</v>
      </c>
      <c r="C17" s="116">
        <v>1914.25503</v>
      </c>
      <c r="D17" s="117">
        <v>83.60934</v>
      </c>
      <c r="E17" s="117">
        <v>999.57713</v>
      </c>
      <c r="F17" s="118">
        <v>180.98288</v>
      </c>
      <c r="G17" s="119">
        <v>818.59425</v>
      </c>
      <c r="H17" s="118">
        <v>0</v>
      </c>
      <c r="I17" s="118">
        <v>0</v>
      </c>
      <c r="J17" s="117">
        <v>0</v>
      </c>
      <c r="K17" s="117">
        <v>772.82835</v>
      </c>
      <c r="L17" s="117">
        <v>1962.0579</v>
      </c>
      <c r="M17" s="117">
        <v>0</v>
      </c>
      <c r="N17" s="117">
        <v>149.132</v>
      </c>
      <c r="O17" s="116">
        <v>0</v>
      </c>
      <c r="P17" s="120">
        <v>8756.72727</v>
      </c>
    </row>
    <row r="18" spans="1:16" s="3" customFormat="1" ht="13.5">
      <c r="A18" s="101" t="s">
        <v>34</v>
      </c>
      <c r="B18" s="116">
        <v>887.7733000000001</v>
      </c>
      <c r="C18" s="116">
        <v>722.93009</v>
      </c>
      <c r="D18" s="117">
        <v>78.78069</v>
      </c>
      <c r="E18" s="117">
        <v>461.2035</v>
      </c>
      <c r="F18" s="118">
        <v>27.46773</v>
      </c>
      <c r="G18" s="119">
        <v>433.73577</v>
      </c>
      <c r="H18" s="118">
        <v>0</v>
      </c>
      <c r="I18" s="118">
        <v>0</v>
      </c>
      <c r="J18" s="117">
        <v>0</v>
      </c>
      <c r="K18" s="117">
        <v>313.75840000000005</v>
      </c>
      <c r="L18" s="117">
        <v>764.67429</v>
      </c>
      <c r="M18" s="117">
        <v>0</v>
      </c>
      <c r="N18" s="117">
        <v>80.896</v>
      </c>
      <c r="O18" s="116">
        <v>72.189</v>
      </c>
      <c r="P18" s="120">
        <v>3382.2052700000004</v>
      </c>
    </row>
    <row r="19" spans="1:16" s="3" customFormat="1" ht="13.5">
      <c r="A19" s="101" t="s">
        <v>35</v>
      </c>
      <c r="B19" s="116">
        <v>3229.57956</v>
      </c>
      <c r="C19" s="116">
        <v>2219.4881600000003</v>
      </c>
      <c r="D19" s="117">
        <v>167.08819</v>
      </c>
      <c r="E19" s="117">
        <v>1593.7958700000001</v>
      </c>
      <c r="F19" s="118">
        <v>117.48452</v>
      </c>
      <c r="G19" s="119">
        <v>1476.3113500000002</v>
      </c>
      <c r="H19" s="118">
        <v>0</v>
      </c>
      <c r="I19" s="118">
        <v>0</v>
      </c>
      <c r="J19" s="117">
        <v>0</v>
      </c>
      <c r="K19" s="117">
        <v>766.0821500000001</v>
      </c>
      <c r="L19" s="117">
        <v>2885.80359</v>
      </c>
      <c r="M19" s="117">
        <v>24.83865</v>
      </c>
      <c r="N19" s="117">
        <v>180.051</v>
      </c>
      <c r="O19" s="116">
        <v>5.5</v>
      </c>
      <c r="P19" s="120">
        <v>11072.227170000002</v>
      </c>
    </row>
    <row r="20" spans="1:16" s="3" customFormat="1" ht="13.5">
      <c r="A20" s="105" t="s">
        <v>261</v>
      </c>
      <c r="B20" s="116">
        <v>544.4241</v>
      </c>
      <c r="C20" s="116">
        <v>571.67503</v>
      </c>
      <c r="D20" s="117">
        <v>20.3172</v>
      </c>
      <c r="E20" s="117">
        <v>524.40685</v>
      </c>
      <c r="F20" s="118">
        <v>21.07305</v>
      </c>
      <c r="G20" s="119">
        <v>503.3338</v>
      </c>
      <c r="H20" s="118">
        <v>0</v>
      </c>
      <c r="I20" s="118">
        <v>0</v>
      </c>
      <c r="J20" s="117">
        <v>0</v>
      </c>
      <c r="K20" s="117">
        <v>274.56172</v>
      </c>
      <c r="L20" s="117">
        <v>707.65678</v>
      </c>
      <c r="M20" s="117">
        <v>0</v>
      </c>
      <c r="N20" s="117">
        <v>51.48</v>
      </c>
      <c r="O20" s="116">
        <v>138.50935</v>
      </c>
      <c r="P20" s="120">
        <v>2833.03103</v>
      </c>
    </row>
    <row r="21" spans="1:16" s="3" customFormat="1" ht="13.5">
      <c r="A21" s="101" t="s">
        <v>36</v>
      </c>
      <c r="B21" s="116">
        <v>560.96035</v>
      </c>
      <c r="C21" s="116">
        <v>750.01255</v>
      </c>
      <c r="D21" s="117">
        <v>89.84299</v>
      </c>
      <c r="E21" s="117">
        <v>392.68934</v>
      </c>
      <c r="F21" s="118">
        <v>4.3773599999999995</v>
      </c>
      <c r="G21" s="119">
        <v>388.31198</v>
      </c>
      <c r="H21" s="118">
        <v>0</v>
      </c>
      <c r="I21" s="118">
        <v>0</v>
      </c>
      <c r="J21" s="117">
        <v>0</v>
      </c>
      <c r="K21" s="117">
        <v>630.31804</v>
      </c>
      <c r="L21" s="117">
        <v>950.0032199999999</v>
      </c>
      <c r="M21" s="117">
        <v>0</v>
      </c>
      <c r="N21" s="117">
        <v>90.00945</v>
      </c>
      <c r="O21" s="116">
        <v>2.64575</v>
      </c>
      <c r="P21" s="120">
        <v>3466.48169</v>
      </c>
    </row>
    <row r="22" spans="1:16" s="3" customFormat="1" ht="13.5">
      <c r="A22" s="105" t="s">
        <v>272</v>
      </c>
      <c r="B22" s="116">
        <v>1633.1492</v>
      </c>
      <c r="C22" s="116">
        <v>1451.1058</v>
      </c>
      <c r="D22" s="117">
        <v>7.9329</v>
      </c>
      <c r="E22" s="117">
        <v>818.7616999999999</v>
      </c>
      <c r="F22" s="118">
        <v>0.7927000000000001</v>
      </c>
      <c r="G22" s="119">
        <v>817.969</v>
      </c>
      <c r="H22" s="118">
        <v>0</v>
      </c>
      <c r="I22" s="118">
        <v>0</v>
      </c>
      <c r="J22" s="117">
        <v>0</v>
      </c>
      <c r="K22" s="117">
        <v>449.80705</v>
      </c>
      <c r="L22" s="117">
        <v>8268.71143</v>
      </c>
      <c r="M22" s="117">
        <v>5.876</v>
      </c>
      <c r="N22" s="117">
        <v>95.092</v>
      </c>
      <c r="O22" s="116">
        <v>199.09</v>
      </c>
      <c r="P22" s="120">
        <v>12929.52608</v>
      </c>
    </row>
    <row r="23" spans="1:16" s="3" customFormat="1" ht="13.5">
      <c r="A23" s="101" t="s">
        <v>126</v>
      </c>
      <c r="B23" s="116">
        <v>85.95905</v>
      </c>
      <c r="C23" s="116">
        <v>172.34423</v>
      </c>
      <c r="D23" s="117">
        <v>8.02389</v>
      </c>
      <c r="E23" s="117">
        <v>39.3329</v>
      </c>
      <c r="F23" s="118">
        <v>0</v>
      </c>
      <c r="G23" s="119">
        <v>39.3329</v>
      </c>
      <c r="H23" s="118">
        <v>0</v>
      </c>
      <c r="I23" s="118">
        <v>0</v>
      </c>
      <c r="J23" s="117">
        <v>0</v>
      </c>
      <c r="K23" s="117">
        <v>28.60225</v>
      </c>
      <c r="L23" s="117">
        <v>107.69693</v>
      </c>
      <c r="M23" s="117">
        <v>0</v>
      </c>
      <c r="N23" s="117">
        <v>36.384</v>
      </c>
      <c r="O23" s="116">
        <v>0</v>
      </c>
      <c r="P23" s="120">
        <v>478.34325</v>
      </c>
    </row>
    <row r="24" spans="1:16" s="3" customFormat="1" ht="13.5">
      <c r="A24" s="101" t="s">
        <v>72</v>
      </c>
      <c r="B24" s="116">
        <v>1763.6435</v>
      </c>
      <c r="C24" s="116">
        <v>1698.45207</v>
      </c>
      <c r="D24" s="117">
        <v>144.46909</v>
      </c>
      <c r="E24" s="117">
        <v>713.2237299999999</v>
      </c>
      <c r="F24" s="118">
        <v>145.44608</v>
      </c>
      <c r="G24" s="119">
        <v>506.53184999999996</v>
      </c>
      <c r="H24" s="118">
        <v>61.2458</v>
      </c>
      <c r="I24" s="118">
        <v>0</v>
      </c>
      <c r="J24" s="117">
        <v>0</v>
      </c>
      <c r="K24" s="117">
        <v>504.02612</v>
      </c>
      <c r="L24" s="117">
        <v>1373.7858600000002</v>
      </c>
      <c r="M24" s="117">
        <v>0.24</v>
      </c>
      <c r="N24" s="117">
        <v>178.927</v>
      </c>
      <c r="O24" s="116">
        <v>365.28905</v>
      </c>
      <c r="P24" s="120">
        <v>6742.05642</v>
      </c>
    </row>
    <row r="25" spans="1:16" s="3" customFormat="1" ht="13.5">
      <c r="A25" s="101" t="s">
        <v>127</v>
      </c>
      <c r="B25" s="116">
        <v>54.393550000000005</v>
      </c>
      <c r="C25" s="116">
        <v>143.136</v>
      </c>
      <c r="D25" s="117">
        <v>19.76986</v>
      </c>
      <c r="E25" s="117">
        <v>126.6648</v>
      </c>
      <c r="F25" s="118">
        <v>14.633049999999999</v>
      </c>
      <c r="G25" s="119">
        <v>112.03175</v>
      </c>
      <c r="H25" s="118">
        <v>0</v>
      </c>
      <c r="I25" s="118">
        <v>0</v>
      </c>
      <c r="J25" s="117">
        <v>0</v>
      </c>
      <c r="K25" s="117">
        <v>17.86645</v>
      </c>
      <c r="L25" s="117">
        <v>55.74591</v>
      </c>
      <c r="M25" s="117">
        <v>0</v>
      </c>
      <c r="N25" s="117">
        <v>20.529</v>
      </c>
      <c r="O25" s="116">
        <v>0</v>
      </c>
      <c r="P25" s="120">
        <v>438.10556999999994</v>
      </c>
    </row>
    <row r="26" spans="1:16" s="3" customFormat="1" ht="13.5">
      <c r="A26" s="101" t="s">
        <v>38</v>
      </c>
      <c r="B26" s="116">
        <v>2061.6879</v>
      </c>
      <c r="C26" s="116">
        <v>1271.62592</v>
      </c>
      <c r="D26" s="117">
        <v>187.34367</v>
      </c>
      <c r="E26" s="117">
        <v>674.96235</v>
      </c>
      <c r="F26" s="118">
        <v>22.3399</v>
      </c>
      <c r="G26" s="119">
        <v>652.62245</v>
      </c>
      <c r="H26" s="118">
        <v>0</v>
      </c>
      <c r="I26" s="118">
        <v>0</v>
      </c>
      <c r="J26" s="117">
        <v>0</v>
      </c>
      <c r="K26" s="117">
        <v>444.0132</v>
      </c>
      <c r="L26" s="117">
        <v>1186.80046</v>
      </c>
      <c r="M26" s="117">
        <v>0</v>
      </c>
      <c r="N26" s="117">
        <v>168.279</v>
      </c>
      <c r="O26" s="116">
        <v>235.77</v>
      </c>
      <c r="P26" s="120">
        <v>6230.4825</v>
      </c>
    </row>
    <row r="27" spans="1:16" s="3" customFormat="1" ht="13.5">
      <c r="A27" s="101" t="s">
        <v>24</v>
      </c>
      <c r="B27" s="116">
        <v>36866.147939999995</v>
      </c>
      <c r="C27" s="116">
        <v>11830.420820000001</v>
      </c>
      <c r="D27" s="117">
        <v>519.59689</v>
      </c>
      <c r="E27" s="117">
        <v>4217.2762999999995</v>
      </c>
      <c r="F27" s="118">
        <v>633.4020300000001</v>
      </c>
      <c r="G27" s="119">
        <v>3583.87427</v>
      </c>
      <c r="H27" s="118">
        <v>0</v>
      </c>
      <c r="I27" s="118">
        <v>0</v>
      </c>
      <c r="J27" s="117">
        <v>0</v>
      </c>
      <c r="K27" s="117">
        <v>1660.61817</v>
      </c>
      <c r="L27" s="117">
        <v>13744.418720000001</v>
      </c>
      <c r="M27" s="117">
        <v>0</v>
      </c>
      <c r="N27" s="117">
        <v>273.727</v>
      </c>
      <c r="O27" s="116">
        <v>656.73735</v>
      </c>
      <c r="P27" s="120">
        <v>69768.94318999999</v>
      </c>
    </row>
    <row r="28" spans="1:16" s="3" customFormat="1" ht="13.5">
      <c r="A28" s="101" t="s">
        <v>135</v>
      </c>
      <c r="B28" s="116">
        <v>7996.27651</v>
      </c>
      <c r="C28" s="116">
        <v>5897.964</v>
      </c>
      <c r="D28" s="117">
        <v>126.00369</v>
      </c>
      <c r="E28" s="117">
        <v>2891.6720800000003</v>
      </c>
      <c r="F28" s="118">
        <v>231.36708</v>
      </c>
      <c r="G28" s="119">
        <v>2660.305</v>
      </c>
      <c r="H28" s="118">
        <v>0</v>
      </c>
      <c r="I28" s="118">
        <v>0</v>
      </c>
      <c r="J28" s="117">
        <v>0</v>
      </c>
      <c r="K28" s="117">
        <v>3763.12981</v>
      </c>
      <c r="L28" s="117">
        <v>18581.38703</v>
      </c>
      <c r="M28" s="117">
        <v>7.7418000000000005</v>
      </c>
      <c r="N28" s="117">
        <v>280.728</v>
      </c>
      <c r="O28" s="116">
        <v>0</v>
      </c>
      <c r="P28" s="120">
        <v>39544.90291999999</v>
      </c>
    </row>
    <row r="29" spans="1:16" s="3" customFormat="1" ht="13.5">
      <c r="A29" s="105" t="s">
        <v>330</v>
      </c>
      <c r="B29" s="116">
        <v>1775.60495</v>
      </c>
      <c r="C29" s="116">
        <v>1212.69265</v>
      </c>
      <c r="D29" s="117">
        <v>2.57388</v>
      </c>
      <c r="E29" s="117">
        <v>342.012</v>
      </c>
      <c r="F29" s="118">
        <v>14.8264</v>
      </c>
      <c r="G29" s="119">
        <v>327.18559999999997</v>
      </c>
      <c r="H29" s="118">
        <v>0</v>
      </c>
      <c r="I29" s="118">
        <v>0</v>
      </c>
      <c r="J29" s="117">
        <v>0</v>
      </c>
      <c r="K29" s="117">
        <v>265.25208000000003</v>
      </c>
      <c r="L29" s="117">
        <v>1151.44135</v>
      </c>
      <c r="M29" s="117">
        <v>0</v>
      </c>
      <c r="N29" s="117">
        <v>105.133</v>
      </c>
      <c r="O29" s="116">
        <v>168.73098000000002</v>
      </c>
      <c r="P29" s="120">
        <v>5023.44089</v>
      </c>
    </row>
    <row r="30" spans="1:16" s="3" customFormat="1" ht="13.5">
      <c r="A30" s="101" t="s">
        <v>121</v>
      </c>
      <c r="B30" s="116">
        <v>4139.90535</v>
      </c>
      <c r="C30" s="116">
        <v>1699.88195</v>
      </c>
      <c r="D30" s="117">
        <v>53.18285</v>
      </c>
      <c r="E30" s="117">
        <v>833.9013</v>
      </c>
      <c r="F30" s="118">
        <v>32.63885</v>
      </c>
      <c r="G30" s="119">
        <v>482.054</v>
      </c>
      <c r="H30" s="118">
        <v>319.20845</v>
      </c>
      <c r="I30" s="118">
        <v>0</v>
      </c>
      <c r="J30" s="117">
        <v>0</v>
      </c>
      <c r="K30" s="117">
        <v>861.5971999999999</v>
      </c>
      <c r="L30" s="117">
        <v>2921.74086</v>
      </c>
      <c r="M30" s="117">
        <v>0</v>
      </c>
      <c r="N30" s="117">
        <v>162.94385</v>
      </c>
      <c r="O30" s="116">
        <v>679.2008000000001</v>
      </c>
      <c r="P30" s="120">
        <v>11352.35416</v>
      </c>
    </row>
    <row r="31" spans="1:16" s="3" customFormat="1" ht="13.5">
      <c r="A31" s="105" t="s">
        <v>275</v>
      </c>
      <c r="B31" s="116">
        <v>313.74784999999997</v>
      </c>
      <c r="C31" s="116">
        <v>332.01836</v>
      </c>
      <c r="D31" s="117">
        <v>26.22157</v>
      </c>
      <c r="E31" s="117">
        <v>344.55025</v>
      </c>
      <c r="F31" s="118">
        <v>60.45045</v>
      </c>
      <c r="G31" s="119">
        <v>284.0998</v>
      </c>
      <c r="H31" s="118">
        <v>0</v>
      </c>
      <c r="I31" s="118">
        <v>0</v>
      </c>
      <c r="J31" s="117">
        <v>0</v>
      </c>
      <c r="K31" s="117">
        <v>679.21488</v>
      </c>
      <c r="L31" s="117">
        <v>502.5434</v>
      </c>
      <c r="M31" s="117">
        <v>0</v>
      </c>
      <c r="N31" s="117">
        <v>41.705</v>
      </c>
      <c r="O31" s="116">
        <v>0</v>
      </c>
      <c r="P31" s="120">
        <v>2240.00131</v>
      </c>
    </row>
    <row r="32" spans="1:16" s="3" customFormat="1" ht="13.5">
      <c r="A32" s="105" t="s">
        <v>274</v>
      </c>
      <c r="B32" s="116">
        <v>132.10075</v>
      </c>
      <c r="C32" s="116">
        <v>415.12933000000004</v>
      </c>
      <c r="D32" s="117">
        <v>26.24583</v>
      </c>
      <c r="E32" s="117">
        <v>28.593</v>
      </c>
      <c r="F32" s="118">
        <v>0</v>
      </c>
      <c r="G32" s="119">
        <v>28.593</v>
      </c>
      <c r="H32" s="118">
        <v>0</v>
      </c>
      <c r="I32" s="118">
        <v>0</v>
      </c>
      <c r="J32" s="117">
        <v>0</v>
      </c>
      <c r="K32" s="117">
        <v>169.27138</v>
      </c>
      <c r="L32" s="117">
        <v>210.27019</v>
      </c>
      <c r="M32" s="117">
        <v>7.3015</v>
      </c>
      <c r="N32" s="117">
        <v>29.704</v>
      </c>
      <c r="O32" s="116">
        <v>17.734</v>
      </c>
      <c r="P32" s="120">
        <v>1036.34998</v>
      </c>
    </row>
    <row r="33" spans="1:16" s="3" customFormat="1" ht="13.5">
      <c r="A33" s="101" t="s">
        <v>122</v>
      </c>
      <c r="B33" s="116">
        <v>1183.1924</v>
      </c>
      <c r="C33" s="116">
        <v>729.1552399999999</v>
      </c>
      <c r="D33" s="117">
        <v>57.53812</v>
      </c>
      <c r="E33" s="117">
        <v>711.60685</v>
      </c>
      <c r="F33" s="118">
        <v>104.89325</v>
      </c>
      <c r="G33" s="119">
        <v>606.7116</v>
      </c>
      <c r="H33" s="118">
        <v>0.002</v>
      </c>
      <c r="I33" s="118">
        <v>0</v>
      </c>
      <c r="J33" s="117">
        <v>0</v>
      </c>
      <c r="K33" s="117">
        <v>673.56388</v>
      </c>
      <c r="L33" s="117">
        <v>747.23069</v>
      </c>
      <c r="M33" s="117">
        <v>0</v>
      </c>
      <c r="N33" s="117">
        <v>102.752</v>
      </c>
      <c r="O33" s="116">
        <v>70.46355</v>
      </c>
      <c r="P33" s="120">
        <v>4275.50273</v>
      </c>
    </row>
    <row r="34" spans="1:16" s="3" customFormat="1" ht="13.5">
      <c r="A34" s="101" t="s">
        <v>39</v>
      </c>
      <c r="B34" s="116">
        <v>474.5841</v>
      </c>
      <c r="C34" s="116">
        <v>518.51433</v>
      </c>
      <c r="D34" s="117">
        <v>43.61593</v>
      </c>
      <c r="E34" s="117">
        <v>366.1469</v>
      </c>
      <c r="F34" s="118">
        <v>4.8119</v>
      </c>
      <c r="G34" s="119">
        <v>361.335</v>
      </c>
      <c r="H34" s="118">
        <v>0</v>
      </c>
      <c r="I34" s="118">
        <v>0</v>
      </c>
      <c r="J34" s="117">
        <v>0</v>
      </c>
      <c r="K34" s="117">
        <v>471.49672</v>
      </c>
      <c r="L34" s="117">
        <v>996.3208000000001</v>
      </c>
      <c r="M34" s="117">
        <v>0</v>
      </c>
      <c r="N34" s="117">
        <v>51.663</v>
      </c>
      <c r="O34" s="116">
        <v>0</v>
      </c>
      <c r="P34" s="120">
        <v>2922.3417799999997</v>
      </c>
    </row>
    <row r="35" spans="1:16" s="3" customFormat="1" ht="13.5">
      <c r="A35" s="101" t="s">
        <v>137</v>
      </c>
      <c r="B35" s="116">
        <v>1138.3705</v>
      </c>
      <c r="C35" s="116">
        <v>1162.13017</v>
      </c>
      <c r="D35" s="117">
        <v>26.046590000000002</v>
      </c>
      <c r="E35" s="117">
        <v>655.96843</v>
      </c>
      <c r="F35" s="118">
        <v>2.64778</v>
      </c>
      <c r="G35" s="119">
        <v>653.32065</v>
      </c>
      <c r="H35" s="118">
        <v>0</v>
      </c>
      <c r="I35" s="118">
        <v>0</v>
      </c>
      <c r="J35" s="117">
        <v>0</v>
      </c>
      <c r="K35" s="117">
        <v>1136.79257</v>
      </c>
      <c r="L35" s="117">
        <v>1845.3977</v>
      </c>
      <c r="M35" s="117">
        <v>0</v>
      </c>
      <c r="N35" s="117">
        <v>75.473</v>
      </c>
      <c r="O35" s="116">
        <v>8</v>
      </c>
      <c r="P35" s="120">
        <v>6048.178959999999</v>
      </c>
    </row>
    <row r="36" spans="1:16" s="3" customFormat="1" ht="13.5">
      <c r="A36" s="101" t="s">
        <v>40</v>
      </c>
      <c r="B36" s="116">
        <v>311.57425</v>
      </c>
      <c r="C36" s="116">
        <v>397.17637</v>
      </c>
      <c r="D36" s="117">
        <v>23.88066</v>
      </c>
      <c r="E36" s="117">
        <v>153.53352999999998</v>
      </c>
      <c r="F36" s="118">
        <v>0</v>
      </c>
      <c r="G36" s="119">
        <v>153.53352999999998</v>
      </c>
      <c r="H36" s="118">
        <v>0</v>
      </c>
      <c r="I36" s="118">
        <v>0</v>
      </c>
      <c r="J36" s="117">
        <v>0</v>
      </c>
      <c r="K36" s="117">
        <v>321.74577</v>
      </c>
      <c r="L36" s="117">
        <v>276.59497999999996</v>
      </c>
      <c r="M36" s="117">
        <v>17.89875</v>
      </c>
      <c r="N36" s="117">
        <v>48.857</v>
      </c>
      <c r="O36" s="116">
        <v>0</v>
      </c>
      <c r="P36" s="120">
        <v>1551.2613099999999</v>
      </c>
    </row>
    <row r="37" spans="1:16" s="3" customFormat="1" ht="13.5">
      <c r="A37" s="105" t="s">
        <v>268</v>
      </c>
      <c r="B37" s="116">
        <v>4617.933849999999</v>
      </c>
      <c r="C37" s="116">
        <v>1679.4724099999999</v>
      </c>
      <c r="D37" s="117">
        <v>132.11732</v>
      </c>
      <c r="E37" s="117">
        <v>902.8143699999999</v>
      </c>
      <c r="F37" s="118">
        <v>74.45622999999999</v>
      </c>
      <c r="G37" s="119">
        <v>828.35814</v>
      </c>
      <c r="H37" s="118">
        <v>0</v>
      </c>
      <c r="I37" s="118">
        <v>0</v>
      </c>
      <c r="J37" s="117">
        <v>0</v>
      </c>
      <c r="K37" s="117">
        <v>613.28437</v>
      </c>
      <c r="L37" s="117">
        <v>2569.28445</v>
      </c>
      <c r="M37" s="117">
        <v>0</v>
      </c>
      <c r="N37" s="117">
        <v>95.492</v>
      </c>
      <c r="O37" s="116">
        <v>401.62705</v>
      </c>
      <c r="P37" s="120">
        <v>11012.02582</v>
      </c>
    </row>
    <row r="38" spans="1:16" s="3" customFormat="1" ht="13.5">
      <c r="A38" s="101" t="s">
        <v>123</v>
      </c>
      <c r="B38" s="116">
        <v>1973.0748999999998</v>
      </c>
      <c r="C38" s="116">
        <v>750.58938</v>
      </c>
      <c r="D38" s="117">
        <v>99.14838</v>
      </c>
      <c r="E38" s="117">
        <v>509.0863</v>
      </c>
      <c r="F38" s="118">
        <v>20.3141</v>
      </c>
      <c r="G38" s="119">
        <v>488.7722</v>
      </c>
      <c r="H38" s="118">
        <v>0</v>
      </c>
      <c r="I38" s="118">
        <v>0</v>
      </c>
      <c r="J38" s="117">
        <v>0</v>
      </c>
      <c r="K38" s="117">
        <v>625.08839</v>
      </c>
      <c r="L38" s="117">
        <v>1656.4885800000002</v>
      </c>
      <c r="M38" s="117">
        <v>0</v>
      </c>
      <c r="N38" s="117">
        <v>55.256</v>
      </c>
      <c r="O38" s="116">
        <v>54.15125</v>
      </c>
      <c r="P38" s="120">
        <v>5722.88318</v>
      </c>
    </row>
    <row r="39" spans="1:16" s="3" customFormat="1" ht="13.5">
      <c r="A39" s="101" t="s">
        <v>73</v>
      </c>
      <c r="B39" s="116">
        <v>1183.69195</v>
      </c>
      <c r="C39" s="116">
        <v>1241.2501399999999</v>
      </c>
      <c r="D39" s="117">
        <v>43.62585</v>
      </c>
      <c r="E39" s="117">
        <v>297.2573</v>
      </c>
      <c r="F39" s="118">
        <v>0</v>
      </c>
      <c r="G39" s="119">
        <v>297.2573</v>
      </c>
      <c r="H39" s="118">
        <v>0</v>
      </c>
      <c r="I39" s="118">
        <v>0</v>
      </c>
      <c r="J39" s="117">
        <v>0</v>
      </c>
      <c r="K39" s="117">
        <v>109.96755</v>
      </c>
      <c r="L39" s="117">
        <v>649.68246</v>
      </c>
      <c r="M39" s="117">
        <v>0</v>
      </c>
      <c r="N39" s="117">
        <v>145.535</v>
      </c>
      <c r="O39" s="116">
        <v>44.636300000000006</v>
      </c>
      <c r="P39" s="120">
        <v>3715.646549999999</v>
      </c>
    </row>
    <row r="40" spans="1:16" s="3" customFormat="1" ht="13.5">
      <c r="A40" s="101" t="s">
        <v>41</v>
      </c>
      <c r="B40" s="116">
        <v>40.97295</v>
      </c>
      <c r="C40" s="116">
        <v>44.94815</v>
      </c>
      <c r="D40" s="117">
        <v>3.95199</v>
      </c>
      <c r="E40" s="117">
        <v>25.0668</v>
      </c>
      <c r="F40" s="118">
        <v>6.68</v>
      </c>
      <c r="G40" s="119">
        <v>18.3868</v>
      </c>
      <c r="H40" s="118">
        <v>0</v>
      </c>
      <c r="I40" s="118">
        <v>0</v>
      </c>
      <c r="J40" s="117">
        <v>0</v>
      </c>
      <c r="K40" s="117">
        <v>11.26335</v>
      </c>
      <c r="L40" s="117">
        <v>69.18499</v>
      </c>
      <c r="M40" s="117">
        <v>0</v>
      </c>
      <c r="N40" s="117">
        <v>14.683</v>
      </c>
      <c r="O40" s="116">
        <v>0</v>
      </c>
      <c r="P40" s="120">
        <v>210.07122999999999</v>
      </c>
    </row>
    <row r="41" spans="1:16" s="3" customFormat="1" ht="13.5">
      <c r="A41" s="101" t="s">
        <v>42</v>
      </c>
      <c r="B41" s="116">
        <v>44352.832539999996</v>
      </c>
      <c r="C41" s="116">
        <v>13845.177380000001</v>
      </c>
      <c r="D41" s="117">
        <v>1608.43849</v>
      </c>
      <c r="E41" s="117">
        <v>9112.50093</v>
      </c>
      <c r="F41" s="118">
        <v>3677.00093</v>
      </c>
      <c r="G41" s="119">
        <v>5435.5</v>
      </c>
      <c r="H41" s="118">
        <v>0</v>
      </c>
      <c r="I41" s="118">
        <v>0</v>
      </c>
      <c r="J41" s="117">
        <v>0</v>
      </c>
      <c r="K41" s="117">
        <v>2558.8048599999997</v>
      </c>
      <c r="L41" s="117">
        <v>18352.44947</v>
      </c>
      <c r="M41" s="117">
        <v>0</v>
      </c>
      <c r="N41" s="117">
        <v>983.612</v>
      </c>
      <c r="O41" s="116">
        <v>3831.919</v>
      </c>
      <c r="P41" s="120">
        <v>94645.73466999999</v>
      </c>
    </row>
    <row r="42" spans="1:16" s="3" customFormat="1" ht="13.5">
      <c r="A42" s="101" t="s">
        <v>25</v>
      </c>
      <c r="B42" s="116">
        <v>147936.76324</v>
      </c>
      <c r="C42" s="116">
        <v>77397.40251</v>
      </c>
      <c r="D42" s="117">
        <v>10240.085640000001</v>
      </c>
      <c r="E42" s="117">
        <v>47210.35047</v>
      </c>
      <c r="F42" s="118">
        <v>8257.09915</v>
      </c>
      <c r="G42" s="119">
        <v>38953.25132</v>
      </c>
      <c r="H42" s="118">
        <v>0</v>
      </c>
      <c r="I42" s="118">
        <v>0</v>
      </c>
      <c r="J42" s="117">
        <v>0</v>
      </c>
      <c r="K42" s="117">
        <v>11048.25607</v>
      </c>
      <c r="L42" s="117">
        <v>170474.64478</v>
      </c>
      <c r="M42" s="117">
        <v>0</v>
      </c>
      <c r="N42" s="117">
        <v>2818.689</v>
      </c>
      <c r="O42" s="116">
        <v>2210.9808</v>
      </c>
      <c r="P42" s="120">
        <v>469337.17251</v>
      </c>
    </row>
    <row r="43" spans="1:16" s="3" customFormat="1" ht="13.5">
      <c r="A43" s="101" t="s">
        <v>44</v>
      </c>
      <c r="B43" s="116">
        <v>2817.7497000000003</v>
      </c>
      <c r="C43" s="116">
        <v>1609.90815</v>
      </c>
      <c r="D43" s="117">
        <v>105.05228</v>
      </c>
      <c r="E43" s="117">
        <v>1355.69772</v>
      </c>
      <c r="F43" s="118">
        <v>72.10522</v>
      </c>
      <c r="G43" s="119">
        <v>958.5725</v>
      </c>
      <c r="H43" s="118">
        <v>325.02</v>
      </c>
      <c r="I43" s="118">
        <v>0</v>
      </c>
      <c r="J43" s="117">
        <v>0</v>
      </c>
      <c r="K43" s="117">
        <v>2597.84162</v>
      </c>
      <c r="L43" s="117">
        <v>2848.8417400000003</v>
      </c>
      <c r="M43" s="117">
        <v>0</v>
      </c>
      <c r="N43" s="117">
        <v>370.258</v>
      </c>
      <c r="O43" s="116">
        <v>224.775</v>
      </c>
      <c r="P43" s="120">
        <v>11930.124210000002</v>
      </c>
    </row>
    <row r="44" spans="1:16" s="3" customFormat="1" ht="13.5">
      <c r="A44" s="101" t="s">
        <v>45</v>
      </c>
      <c r="B44" s="116">
        <v>784.08055</v>
      </c>
      <c r="C44" s="116">
        <v>693.07</v>
      </c>
      <c r="D44" s="117">
        <v>7.0768</v>
      </c>
      <c r="E44" s="117">
        <v>370.31190000000004</v>
      </c>
      <c r="F44" s="118">
        <v>6.3787</v>
      </c>
      <c r="G44" s="119">
        <v>363.9332</v>
      </c>
      <c r="H44" s="118">
        <v>0</v>
      </c>
      <c r="I44" s="118">
        <v>0</v>
      </c>
      <c r="J44" s="117">
        <v>0</v>
      </c>
      <c r="K44" s="117">
        <v>582.88878</v>
      </c>
      <c r="L44" s="117">
        <v>1175.09015</v>
      </c>
      <c r="M44" s="117">
        <v>0</v>
      </c>
      <c r="N44" s="117">
        <v>55.647</v>
      </c>
      <c r="O44" s="116">
        <v>5.6825</v>
      </c>
      <c r="P44" s="120">
        <v>3673.84768</v>
      </c>
    </row>
    <row r="45" spans="1:17" s="3" customFormat="1" ht="13.5">
      <c r="A45" s="101" t="s">
        <v>46</v>
      </c>
      <c r="B45" s="116">
        <v>8575.785880000001</v>
      </c>
      <c r="C45" s="116">
        <v>3519.2673</v>
      </c>
      <c r="D45" s="117">
        <v>260.65667</v>
      </c>
      <c r="E45" s="117">
        <v>2965.60976</v>
      </c>
      <c r="F45" s="118">
        <v>61.25766</v>
      </c>
      <c r="G45" s="119">
        <v>2904.3521</v>
      </c>
      <c r="H45" s="118">
        <v>0</v>
      </c>
      <c r="I45" s="118">
        <v>0</v>
      </c>
      <c r="J45" s="117">
        <v>0</v>
      </c>
      <c r="K45" s="117">
        <v>2451.22947</v>
      </c>
      <c r="L45" s="117">
        <v>10100.40817</v>
      </c>
      <c r="M45" s="117">
        <v>0</v>
      </c>
      <c r="N45" s="117">
        <v>205.543</v>
      </c>
      <c r="O45" s="116">
        <v>73.7823</v>
      </c>
      <c r="P45" s="120">
        <v>28152.282550000004</v>
      </c>
      <c r="Q45" s="52"/>
    </row>
    <row r="46" spans="1:16" s="3" customFormat="1" ht="13.5">
      <c r="A46" s="105" t="s">
        <v>267</v>
      </c>
      <c r="B46" s="116">
        <v>2048.31775</v>
      </c>
      <c r="C46" s="116">
        <v>1244.6039099999998</v>
      </c>
      <c r="D46" s="117">
        <v>37.337669999999996</v>
      </c>
      <c r="E46" s="117">
        <v>635.03767</v>
      </c>
      <c r="F46" s="118">
        <v>191.47722</v>
      </c>
      <c r="G46" s="119">
        <v>366.29095</v>
      </c>
      <c r="H46" s="118">
        <v>77.2695</v>
      </c>
      <c r="I46" s="118">
        <v>0</v>
      </c>
      <c r="J46" s="117">
        <v>0</v>
      </c>
      <c r="K46" s="117">
        <v>643.58385</v>
      </c>
      <c r="L46" s="117">
        <v>1249.8187</v>
      </c>
      <c r="M46" s="117">
        <v>0</v>
      </c>
      <c r="N46" s="117">
        <v>69.37</v>
      </c>
      <c r="O46" s="116">
        <v>155.13269</v>
      </c>
      <c r="P46" s="120">
        <v>6083.2022400000005</v>
      </c>
    </row>
    <row r="47" spans="1:16" s="3" customFormat="1" ht="13.5">
      <c r="A47" s="101" t="s">
        <v>47</v>
      </c>
      <c r="B47" s="116">
        <v>2555.199</v>
      </c>
      <c r="C47" s="116">
        <v>1524.49377</v>
      </c>
      <c r="D47" s="117">
        <v>63.94585</v>
      </c>
      <c r="E47" s="117">
        <v>1154.1438</v>
      </c>
      <c r="F47" s="118">
        <v>117.48644999999999</v>
      </c>
      <c r="G47" s="119">
        <v>1036.65735</v>
      </c>
      <c r="H47" s="118">
        <v>0</v>
      </c>
      <c r="I47" s="118">
        <v>0</v>
      </c>
      <c r="J47" s="117">
        <v>0</v>
      </c>
      <c r="K47" s="117">
        <v>894.6696</v>
      </c>
      <c r="L47" s="117">
        <v>2351.62635</v>
      </c>
      <c r="M47" s="117">
        <v>0</v>
      </c>
      <c r="N47" s="117">
        <v>67.445</v>
      </c>
      <c r="O47" s="116">
        <v>180.39905</v>
      </c>
      <c r="P47" s="120">
        <v>8791.922419999999</v>
      </c>
    </row>
    <row r="48" spans="1:16" s="3" customFormat="1" ht="13.5">
      <c r="A48" s="101" t="s">
        <v>124</v>
      </c>
      <c r="B48" s="116">
        <v>356.608</v>
      </c>
      <c r="C48" s="116">
        <v>309.27135999999996</v>
      </c>
      <c r="D48" s="117">
        <v>12.84604</v>
      </c>
      <c r="E48" s="117">
        <v>127.911</v>
      </c>
      <c r="F48" s="118">
        <v>0</v>
      </c>
      <c r="G48" s="119">
        <v>127.911</v>
      </c>
      <c r="H48" s="118">
        <v>0</v>
      </c>
      <c r="I48" s="118">
        <v>0</v>
      </c>
      <c r="J48" s="117">
        <v>0</v>
      </c>
      <c r="K48" s="117">
        <v>83.71035</v>
      </c>
      <c r="L48" s="117">
        <v>272.9947</v>
      </c>
      <c r="M48" s="117">
        <v>0</v>
      </c>
      <c r="N48" s="117">
        <v>53.36</v>
      </c>
      <c r="O48" s="116">
        <v>34.8</v>
      </c>
      <c r="P48" s="120">
        <v>1251.50145</v>
      </c>
    </row>
    <row r="49" spans="1:16" s="3" customFormat="1" ht="13.5">
      <c r="A49" s="101" t="s">
        <v>48</v>
      </c>
      <c r="B49" s="116">
        <v>16456.37785</v>
      </c>
      <c r="C49" s="116">
        <v>6793.41136</v>
      </c>
      <c r="D49" s="117">
        <v>193.76049</v>
      </c>
      <c r="E49" s="117">
        <v>1906.6541200000001</v>
      </c>
      <c r="F49" s="118">
        <v>139.09039</v>
      </c>
      <c r="G49" s="119">
        <v>1767.56373</v>
      </c>
      <c r="H49" s="118">
        <v>0</v>
      </c>
      <c r="I49" s="118">
        <v>0</v>
      </c>
      <c r="J49" s="117">
        <v>0</v>
      </c>
      <c r="K49" s="117">
        <v>1624.48515</v>
      </c>
      <c r="L49" s="117">
        <v>8517.663990000001</v>
      </c>
      <c r="M49" s="117">
        <v>175.689</v>
      </c>
      <c r="N49" s="117">
        <v>295.346</v>
      </c>
      <c r="O49" s="116">
        <v>245</v>
      </c>
      <c r="P49" s="120">
        <v>36208.38796000001</v>
      </c>
    </row>
    <row r="50" spans="1:16" s="3" customFormat="1" ht="13.5">
      <c r="A50" s="105" t="s">
        <v>329</v>
      </c>
      <c r="B50" s="116">
        <v>644.3929300000001</v>
      </c>
      <c r="C50" s="116">
        <v>856.1609599999999</v>
      </c>
      <c r="D50" s="117">
        <v>10.115590000000001</v>
      </c>
      <c r="E50" s="117">
        <v>394.75716</v>
      </c>
      <c r="F50" s="118">
        <v>0</v>
      </c>
      <c r="G50" s="119">
        <v>394.75716</v>
      </c>
      <c r="H50" s="118">
        <v>0</v>
      </c>
      <c r="I50" s="118">
        <v>0</v>
      </c>
      <c r="J50" s="117">
        <v>0</v>
      </c>
      <c r="K50" s="117">
        <v>835.9766800000001</v>
      </c>
      <c r="L50" s="117">
        <v>1090.27098</v>
      </c>
      <c r="M50" s="117">
        <v>33.792730000000006</v>
      </c>
      <c r="N50" s="117">
        <v>103.841</v>
      </c>
      <c r="O50" s="116">
        <v>239.06682999999998</v>
      </c>
      <c r="P50" s="120">
        <v>4208.37486</v>
      </c>
    </row>
    <row r="51" spans="1:16" s="3" customFormat="1" ht="13.5">
      <c r="A51" s="101" t="s">
        <v>50</v>
      </c>
      <c r="B51" s="116">
        <v>4989.93675</v>
      </c>
      <c r="C51" s="116">
        <v>2601.9237599999997</v>
      </c>
      <c r="D51" s="117">
        <v>84.79966999999999</v>
      </c>
      <c r="E51" s="117">
        <v>1456.28195</v>
      </c>
      <c r="F51" s="118">
        <v>167.90021</v>
      </c>
      <c r="G51" s="119">
        <v>779.526</v>
      </c>
      <c r="H51" s="118">
        <v>508.85573999999997</v>
      </c>
      <c r="I51" s="118">
        <v>0</v>
      </c>
      <c r="J51" s="117">
        <v>0</v>
      </c>
      <c r="K51" s="117">
        <v>722.0812</v>
      </c>
      <c r="L51" s="117">
        <v>4265.879099999999</v>
      </c>
      <c r="M51" s="117">
        <v>0</v>
      </c>
      <c r="N51" s="117">
        <v>137.594</v>
      </c>
      <c r="O51" s="116">
        <v>0</v>
      </c>
      <c r="P51" s="120">
        <v>14258.49643</v>
      </c>
    </row>
    <row r="52" spans="1:16" s="3" customFormat="1" ht="13.5">
      <c r="A52" s="101" t="s">
        <v>51</v>
      </c>
      <c r="B52" s="116">
        <v>1393.2523</v>
      </c>
      <c r="C52" s="116">
        <v>832.05714</v>
      </c>
      <c r="D52" s="117">
        <v>32.83003</v>
      </c>
      <c r="E52" s="117">
        <v>497.71097</v>
      </c>
      <c r="F52" s="118">
        <v>8.418709999999999</v>
      </c>
      <c r="G52" s="119">
        <v>489.29226</v>
      </c>
      <c r="H52" s="118">
        <v>0</v>
      </c>
      <c r="I52" s="118">
        <v>0</v>
      </c>
      <c r="J52" s="117">
        <v>0</v>
      </c>
      <c r="K52" s="117">
        <v>471.79035</v>
      </c>
      <c r="L52" s="117">
        <v>1670.22207</v>
      </c>
      <c r="M52" s="117">
        <v>0</v>
      </c>
      <c r="N52" s="117">
        <v>88.41</v>
      </c>
      <c r="O52" s="116">
        <v>0</v>
      </c>
      <c r="P52" s="120">
        <v>4986.27286</v>
      </c>
    </row>
    <row r="53" spans="1:16" s="3" customFormat="1" ht="13.5">
      <c r="A53" s="101" t="s">
        <v>52</v>
      </c>
      <c r="B53" s="116">
        <v>271.92672</v>
      </c>
      <c r="C53" s="116">
        <v>380.2693</v>
      </c>
      <c r="D53" s="117">
        <v>21.09466</v>
      </c>
      <c r="E53" s="117">
        <v>140.86441</v>
      </c>
      <c r="F53" s="118">
        <v>15.24005</v>
      </c>
      <c r="G53" s="119">
        <v>125.62436</v>
      </c>
      <c r="H53" s="118">
        <v>0</v>
      </c>
      <c r="I53" s="118">
        <v>0</v>
      </c>
      <c r="J53" s="117">
        <v>0</v>
      </c>
      <c r="K53" s="117">
        <v>166.01659</v>
      </c>
      <c r="L53" s="117">
        <v>621.56371</v>
      </c>
      <c r="M53" s="117">
        <v>0</v>
      </c>
      <c r="N53" s="117">
        <v>22.531</v>
      </c>
      <c r="O53" s="116">
        <v>0</v>
      </c>
      <c r="P53" s="120">
        <v>1624.26639</v>
      </c>
    </row>
    <row r="54" spans="1:16" s="3" customFormat="1" ht="13.5">
      <c r="A54" s="101" t="s">
        <v>26</v>
      </c>
      <c r="B54" s="116">
        <v>1258.21095</v>
      </c>
      <c r="C54" s="116">
        <v>1065.5848600000002</v>
      </c>
      <c r="D54" s="117">
        <v>60.70582</v>
      </c>
      <c r="E54" s="117">
        <v>248.0548</v>
      </c>
      <c r="F54" s="118">
        <v>39.802800000000005</v>
      </c>
      <c r="G54" s="119">
        <v>208.252</v>
      </c>
      <c r="H54" s="118">
        <v>0</v>
      </c>
      <c r="I54" s="118">
        <v>0</v>
      </c>
      <c r="J54" s="117">
        <v>0</v>
      </c>
      <c r="K54" s="117">
        <v>242.81157000000002</v>
      </c>
      <c r="L54" s="117">
        <v>972.16588</v>
      </c>
      <c r="M54" s="117">
        <v>0</v>
      </c>
      <c r="N54" s="117">
        <v>132.236</v>
      </c>
      <c r="O54" s="116">
        <v>114</v>
      </c>
      <c r="P54" s="120">
        <v>4093.7698800000003</v>
      </c>
    </row>
    <row r="55" spans="1:16" s="3" customFormat="1" ht="13.5">
      <c r="A55" s="101" t="s">
        <v>54</v>
      </c>
      <c r="B55" s="116">
        <v>821.88024</v>
      </c>
      <c r="C55" s="116">
        <v>1139.65976</v>
      </c>
      <c r="D55" s="117">
        <v>23.888650000000002</v>
      </c>
      <c r="E55" s="117">
        <v>525.60664</v>
      </c>
      <c r="F55" s="118">
        <v>53.34604</v>
      </c>
      <c r="G55" s="119">
        <v>426.3797</v>
      </c>
      <c r="H55" s="118">
        <v>45.880900000000004</v>
      </c>
      <c r="I55" s="118">
        <v>0</v>
      </c>
      <c r="J55" s="117">
        <v>0</v>
      </c>
      <c r="K55" s="117">
        <v>613.4216</v>
      </c>
      <c r="L55" s="117">
        <v>2021.57336</v>
      </c>
      <c r="M55" s="117">
        <v>13.3</v>
      </c>
      <c r="N55" s="117">
        <v>107.6041</v>
      </c>
      <c r="O55" s="116">
        <v>0</v>
      </c>
      <c r="P55" s="120">
        <v>5266.9343499999995</v>
      </c>
    </row>
    <row r="56" spans="1:16" s="3" customFormat="1" ht="13.5">
      <c r="A56" s="101" t="s">
        <v>55</v>
      </c>
      <c r="B56" s="116">
        <v>20893.05402</v>
      </c>
      <c r="C56" s="116">
        <v>4438.68531</v>
      </c>
      <c r="D56" s="117">
        <v>155.57663</v>
      </c>
      <c r="E56" s="117">
        <v>3043.40997</v>
      </c>
      <c r="F56" s="118">
        <v>892.13861</v>
      </c>
      <c r="G56" s="119">
        <v>2151.2713599999997</v>
      </c>
      <c r="H56" s="118">
        <v>0</v>
      </c>
      <c r="I56" s="118">
        <v>0</v>
      </c>
      <c r="J56" s="117">
        <v>0</v>
      </c>
      <c r="K56" s="117">
        <v>1079.91696</v>
      </c>
      <c r="L56" s="117">
        <v>19880.78228</v>
      </c>
      <c r="M56" s="117">
        <v>0</v>
      </c>
      <c r="N56" s="117">
        <v>308.56658000000004</v>
      </c>
      <c r="O56" s="116">
        <v>216.02247</v>
      </c>
      <c r="P56" s="120">
        <v>50016.01422</v>
      </c>
    </row>
    <row r="57" spans="1:16" s="3" customFormat="1" ht="13.5">
      <c r="A57" s="101" t="s">
        <v>56</v>
      </c>
      <c r="B57" s="116">
        <v>851.0753000000001</v>
      </c>
      <c r="C57" s="116">
        <v>487.80338</v>
      </c>
      <c r="D57" s="117">
        <v>11.121450000000001</v>
      </c>
      <c r="E57" s="117">
        <v>225.166</v>
      </c>
      <c r="F57" s="118">
        <v>68.341</v>
      </c>
      <c r="G57" s="119">
        <v>137.688</v>
      </c>
      <c r="H57" s="118">
        <v>19.137</v>
      </c>
      <c r="I57" s="118">
        <v>0</v>
      </c>
      <c r="J57" s="117">
        <v>0</v>
      </c>
      <c r="K57" s="117">
        <v>288.64544</v>
      </c>
      <c r="L57" s="117">
        <v>1032.25455</v>
      </c>
      <c r="M57" s="117">
        <v>0</v>
      </c>
      <c r="N57" s="117">
        <v>59.821</v>
      </c>
      <c r="O57" s="116">
        <v>20.8</v>
      </c>
      <c r="P57" s="120">
        <v>2976.68712</v>
      </c>
    </row>
    <row r="58" spans="1:16" s="3" customFormat="1" ht="13.5">
      <c r="A58" s="101" t="s">
        <v>57</v>
      </c>
      <c r="B58" s="116">
        <v>2919.7457000000004</v>
      </c>
      <c r="C58" s="116">
        <v>1891.13058</v>
      </c>
      <c r="D58" s="117">
        <v>97.31517</v>
      </c>
      <c r="E58" s="117">
        <v>1082.71038</v>
      </c>
      <c r="F58" s="118">
        <v>162.46093</v>
      </c>
      <c r="G58" s="119">
        <v>715.91605</v>
      </c>
      <c r="H58" s="118">
        <v>204.33339999999998</v>
      </c>
      <c r="I58" s="118">
        <v>0</v>
      </c>
      <c r="J58" s="117">
        <v>0</v>
      </c>
      <c r="K58" s="117">
        <v>396.01822999999996</v>
      </c>
      <c r="L58" s="117">
        <v>1763.61115</v>
      </c>
      <c r="M58" s="117">
        <v>0</v>
      </c>
      <c r="N58" s="117">
        <v>73.788</v>
      </c>
      <c r="O58" s="116">
        <v>0</v>
      </c>
      <c r="P58" s="120">
        <v>8224.319210000001</v>
      </c>
    </row>
    <row r="59" spans="1:16" s="3" customFormat="1" ht="13.5">
      <c r="A59" s="105" t="s">
        <v>332</v>
      </c>
      <c r="B59" s="116">
        <v>1045.11282</v>
      </c>
      <c r="C59" s="116">
        <v>1072.0408</v>
      </c>
      <c r="D59" s="117">
        <v>8.68863</v>
      </c>
      <c r="E59" s="117">
        <v>344.59128999999996</v>
      </c>
      <c r="F59" s="118">
        <v>6.28802</v>
      </c>
      <c r="G59" s="119">
        <v>338.30327</v>
      </c>
      <c r="H59" s="118">
        <v>0</v>
      </c>
      <c r="I59" s="118">
        <v>0</v>
      </c>
      <c r="J59" s="117">
        <v>0</v>
      </c>
      <c r="K59" s="117">
        <v>332.29084</v>
      </c>
      <c r="L59" s="117">
        <v>878.3060300000001</v>
      </c>
      <c r="M59" s="117">
        <v>0</v>
      </c>
      <c r="N59" s="117">
        <v>49.966660000000005</v>
      </c>
      <c r="O59" s="116">
        <v>0</v>
      </c>
      <c r="P59" s="120">
        <v>3730.9970700000003</v>
      </c>
    </row>
    <row r="60" spans="1:16" s="3" customFormat="1" ht="13.5">
      <c r="A60" s="101" t="s">
        <v>248</v>
      </c>
      <c r="B60" s="116">
        <v>672.78815</v>
      </c>
      <c r="C60" s="116">
        <v>510.25759999999997</v>
      </c>
      <c r="D60" s="117">
        <v>59.48838</v>
      </c>
      <c r="E60" s="117">
        <v>334.5729</v>
      </c>
      <c r="F60" s="118">
        <v>17.46005</v>
      </c>
      <c r="G60" s="119">
        <v>317.11285</v>
      </c>
      <c r="H60" s="118">
        <v>0</v>
      </c>
      <c r="I60" s="118">
        <v>0</v>
      </c>
      <c r="J60" s="117">
        <v>0</v>
      </c>
      <c r="K60" s="117">
        <v>168.22428</v>
      </c>
      <c r="L60" s="117">
        <v>401.64743</v>
      </c>
      <c r="M60" s="117">
        <v>9.3263</v>
      </c>
      <c r="N60" s="117">
        <v>39.229</v>
      </c>
      <c r="O60" s="116">
        <v>205.69782999999998</v>
      </c>
      <c r="P60" s="120">
        <v>2401.23187</v>
      </c>
    </row>
    <row r="61" spans="1:16" s="3" customFormat="1" ht="13.5">
      <c r="A61" s="101" t="s">
        <v>58</v>
      </c>
      <c r="B61" s="116">
        <v>1956.385</v>
      </c>
      <c r="C61" s="116">
        <v>1368.27673</v>
      </c>
      <c r="D61" s="117">
        <v>114.39239</v>
      </c>
      <c r="E61" s="117">
        <v>974.1929200000001</v>
      </c>
      <c r="F61" s="118">
        <v>3.8255</v>
      </c>
      <c r="G61" s="119">
        <v>653.5574200000001</v>
      </c>
      <c r="H61" s="118">
        <v>316.81</v>
      </c>
      <c r="I61" s="118">
        <v>0</v>
      </c>
      <c r="J61" s="117">
        <v>0</v>
      </c>
      <c r="K61" s="117">
        <v>385.41127</v>
      </c>
      <c r="L61" s="117">
        <v>1407.33692</v>
      </c>
      <c r="M61" s="117">
        <v>80</v>
      </c>
      <c r="N61" s="117">
        <v>136.89</v>
      </c>
      <c r="O61" s="116">
        <v>44.62125</v>
      </c>
      <c r="P61" s="120">
        <v>6467.50648</v>
      </c>
    </row>
    <row r="62" spans="1:16" s="3" customFormat="1" ht="13.5">
      <c r="A62" s="101" t="s">
        <v>59</v>
      </c>
      <c r="B62" s="116">
        <v>2978.34712</v>
      </c>
      <c r="C62" s="116">
        <v>1924.39985</v>
      </c>
      <c r="D62" s="117">
        <v>46.533190000000005</v>
      </c>
      <c r="E62" s="117">
        <v>1106.6530400000001</v>
      </c>
      <c r="F62" s="118">
        <v>108.18467999999999</v>
      </c>
      <c r="G62" s="119">
        <v>998.46836</v>
      </c>
      <c r="H62" s="118">
        <v>0</v>
      </c>
      <c r="I62" s="118">
        <v>0</v>
      </c>
      <c r="J62" s="117">
        <v>0</v>
      </c>
      <c r="K62" s="117">
        <v>932.11122</v>
      </c>
      <c r="L62" s="117">
        <v>2510.6487700000002</v>
      </c>
      <c r="M62" s="117">
        <v>0</v>
      </c>
      <c r="N62" s="117">
        <v>149.151</v>
      </c>
      <c r="O62" s="116">
        <v>47</v>
      </c>
      <c r="P62" s="120">
        <v>9694.84419</v>
      </c>
    </row>
    <row r="63" spans="1:16" s="3" customFormat="1" ht="13.5">
      <c r="A63" s="101" t="s">
        <v>60</v>
      </c>
      <c r="B63" s="116">
        <v>1496.38178</v>
      </c>
      <c r="C63" s="116">
        <v>1744.29288</v>
      </c>
      <c r="D63" s="117">
        <v>43.3902</v>
      </c>
      <c r="E63" s="117">
        <v>293.93640000000005</v>
      </c>
      <c r="F63" s="118">
        <v>12.5604</v>
      </c>
      <c r="G63" s="119">
        <v>270.676</v>
      </c>
      <c r="H63" s="118">
        <v>10.7</v>
      </c>
      <c r="I63" s="118">
        <v>0</v>
      </c>
      <c r="J63" s="117">
        <v>0</v>
      </c>
      <c r="K63" s="117">
        <v>446.77254999999997</v>
      </c>
      <c r="L63" s="117">
        <v>2137.9034300000003</v>
      </c>
      <c r="M63" s="117">
        <v>0</v>
      </c>
      <c r="N63" s="117">
        <v>177.446</v>
      </c>
      <c r="O63" s="116">
        <v>266.415</v>
      </c>
      <c r="P63" s="120">
        <v>6606.53824</v>
      </c>
    </row>
    <row r="64" spans="1:16" s="3" customFormat="1" ht="13.5">
      <c r="A64" s="105" t="s">
        <v>255</v>
      </c>
      <c r="B64" s="116">
        <v>1146.68425</v>
      </c>
      <c r="C64" s="116">
        <v>679.0534</v>
      </c>
      <c r="D64" s="117">
        <v>11.28806</v>
      </c>
      <c r="E64" s="117">
        <v>276.90202</v>
      </c>
      <c r="F64" s="118">
        <v>27.043419999999998</v>
      </c>
      <c r="G64" s="119">
        <v>249.8586</v>
      </c>
      <c r="H64" s="118">
        <v>0</v>
      </c>
      <c r="I64" s="118">
        <v>0</v>
      </c>
      <c r="J64" s="117">
        <v>0</v>
      </c>
      <c r="K64" s="117">
        <v>370.87476000000004</v>
      </c>
      <c r="L64" s="117">
        <v>848.63117</v>
      </c>
      <c r="M64" s="117">
        <v>0</v>
      </c>
      <c r="N64" s="117">
        <v>62.38757</v>
      </c>
      <c r="O64" s="116">
        <v>0</v>
      </c>
      <c r="P64" s="120">
        <v>3395.8212300000005</v>
      </c>
    </row>
    <row r="65" spans="1:16" s="3" customFormat="1" ht="13.5">
      <c r="A65" s="105" t="s">
        <v>331</v>
      </c>
      <c r="B65" s="116">
        <v>939.9555300000001</v>
      </c>
      <c r="C65" s="116">
        <v>747.92874</v>
      </c>
      <c r="D65" s="117">
        <v>22.07147</v>
      </c>
      <c r="E65" s="117">
        <v>200.13597000000001</v>
      </c>
      <c r="F65" s="118">
        <v>45.91097</v>
      </c>
      <c r="G65" s="119">
        <v>154.225</v>
      </c>
      <c r="H65" s="118">
        <v>0</v>
      </c>
      <c r="I65" s="118">
        <v>0</v>
      </c>
      <c r="J65" s="117">
        <v>0</v>
      </c>
      <c r="K65" s="117">
        <v>259.61317</v>
      </c>
      <c r="L65" s="117">
        <v>631.64079</v>
      </c>
      <c r="M65" s="117">
        <v>0</v>
      </c>
      <c r="N65" s="117">
        <v>49.343</v>
      </c>
      <c r="O65" s="116">
        <v>85.72460000000001</v>
      </c>
      <c r="P65" s="120">
        <v>2936.41327</v>
      </c>
    </row>
    <row r="66" spans="1:16" s="3" customFormat="1" ht="13.5">
      <c r="A66" s="105" t="s">
        <v>241</v>
      </c>
      <c r="B66" s="116">
        <v>2636.7635</v>
      </c>
      <c r="C66" s="116">
        <v>1402.05623</v>
      </c>
      <c r="D66" s="117">
        <v>25.531779999999998</v>
      </c>
      <c r="E66" s="117">
        <v>595.31773</v>
      </c>
      <c r="F66" s="118">
        <v>6.34803</v>
      </c>
      <c r="G66" s="119">
        <v>588.9697</v>
      </c>
      <c r="H66" s="118">
        <v>0</v>
      </c>
      <c r="I66" s="118">
        <v>0</v>
      </c>
      <c r="J66" s="117">
        <v>0</v>
      </c>
      <c r="K66" s="117">
        <v>1137.4586000000002</v>
      </c>
      <c r="L66" s="117">
        <v>3961.65201</v>
      </c>
      <c r="M66" s="117">
        <v>0</v>
      </c>
      <c r="N66" s="117">
        <v>73.475</v>
      </c>
      <c r="O66" s="116">
        <v>0</v>
      </c>
      <c r="P66" s="120">
        <v>9832.254850000001</v>
      </c>
    </row>
    <row r="67" spans="1:16" s="3" customFormat="1" ht="13.5">
      <c r="A67" s="101" t="s">
        <v>71</v>
      </c>
      <c r="B67" s="116">
        <v>3213.26365</v>
      </c>
      <c r="C67" s="116">
        <v>2023.70306</v>
      </c>
      <c r="D67" s="117">
        <v>200.11496</v>
      </c>
      <c r="E67" s="117">
        <v>903.34604</v>
      </c>
      <c r="F67" s="118">
        <v>41.8129</v>
      </c>
      <c r="G67" s="119">
        <v>618.94655</v>
      </c>
      <c r="H67" s="118">
        <v>242.58659</v>
      </c>
      <c r="I67" s="118">
        <v>0</v>
      </c>
      <c r="J67" s="117">
        <v>0</v>
      </c>
      <c r="K67" s="117">
        <v>963.85505</v>
      </c>
      <c r="L67" s="117">
        <v>2447.96624</v>
      </c>
      <c r="M67" s="117">
        <v>0</v>
      </c>
      <c r="N67" s="117">
        <v>179.186</v>
      </c>
      <c r="O67" s="116">
        <v>56.9</v>
      </c>
      <c r="P67" s="120">
        <v>9988.335000000001</v>
      </c>
    </row>
    <row r="68" spans="1:16" s="3" customFormat="1" ht="13.5">
      <c r="A68" s="101" t="s">
        <v>63</v>
      </c>
      <c r="B68" s="116">
        <v>4488.63762</v>
      </c>
      <c r="C68" s="116">
        <v>2093.5643600000003</v>
      </c>
      <c r="D68" s="117">
        <v>87.67299</v>
      </c>
      <c r="E68" s="117">
        <v>1023.34549</v>
      </c>
      <c r="F68" s="118">
        <v>222.10192999999998</v>
      </c>
      <c r="G68" s="119">
        <v>785.8125</v>
      </c>
      <c r="H68" s="118">
        <v>15.431059999999999</v>
      </c>
      <c r="I68" s="118">
        <v>0</v>
      </c>
      <c r="J68" s="117">
        <v>0</v>
      </c>
      <c r="K68" s="117">
        <v>1210.524</v>
      </c>
      <c r="L68" s="117">
        <v>3474.49042</v>
      </c>
      <c r="M68" s="117">
        <v>0</v>
      </c>
      <c r="N68" s="117">
        <v>156.1163</v>
      </c>
      <c r="O68" s="116">
        <v>95.23205</v>
      </c>
      <c r="P68" s="120">
        <v>12629.58323</v>
      </c>
    </row>
    <row r="69" spans="1:16" s="3" customFormat="1" ht="13.5">
      <c r="A69" s="101" t="s">
        <v>249</v>
      </c>
      <c r="B69" s="116">
        <v>666.14025</v>
      </c>
      <c r="C69" s="116">
        <v>587.84981</v>
      </c>
      <c r="D69" s="117">
        <v>82.30160000000001</v>
      </c>
      <c r="E69" s="117">
        <v>441.69443</v>
      </c>
      <c r="F69" s="118">
        <v>0.84358</v>
      </c>
      <c r="G69" s="119">
        <v>440.85085</v>
      </c>
      <c r="H69" s="118">
        <v>0</v>
      </c>
      <c r="I69" s="118">
        <v>0</v>
      </c>
      <c r="J69" s="117">
        <v>0</v>
      </c>
      <c r="K69" s="117">
        <v>518.73091</v>
      </c>
      <c r="L69" s="117">
        <v>1435.6598700000002</v>
      </c>
      <c r="M69" s="117">
        <v>0</v>
      </c>
      <c r="N69" s="117">
        <v>36.157</v>
      </c>
      <c r="O69" s="116">
        <v>0</v>
      </c>
      <c r="P69" s="120">
        <v>3768.53387</v>
      </c>
    </row>
    <row r="70" spans="1:16" s="41" customFormat="1" ht="18" customHeight="1">
      <c r="A70" s="188" t="s">
        <v>320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7" s="3" customFormat="1" ht="18" customHeight="1">
      <c r="A71" s="105" t="s">
        <v>283</v>
      </c>
      <c r="B71" s="116">
        <v>2768.8975499999997</v>
      </c>
      <c r="C71" s="116">
        <v>2491.97856</v>
      </c>
      <c r="D71" s="117">
        <v>123.80048</v>
      </c>
      <c r="E71" s="118" t="s">
        <v>265</v>
      </c>
      <c r="F71" s="118" t="s">
        <v>265</v>
      </c>
      <c r="G71" s="119">
        <v>786.42336</v>
      </c>
      <c r="H71" s="118">
        <v>2</v>
      </c>
      <c r="I71" s="118" t="s">
        <v>337</v>
      </c>
      <c r="J71" s="118" t="s">
        <v>265</v>
      </c>
      <c r="K71" s="118" t="s">
        <v>265</v>
      </c>
      <c r="L71" s="118" t="s">
        <v>265</v>
      </c>
      <c r="M71" s="117">
        <v>0</v>
      </c>
      <c r="N71" s="118" t="s">
        <v>265</v>
      </c>
      <c r="O71" s="116">
        <v>498.54755</v>
      </c>
      <c r="P71" s="120">
        <v>9964.19327</v>
      </c>
      <c r="Q71" s="52"/>
    </row>
    <row r="72" spans="1:17" s="3" customFormat="1" ht="13.5">
      <c r="A72" s="105" t="s">
        <v>306</v>
      </c>
      <c r="B72" s="116">
        <v>7435.29501</v>
      </c>
      <c r="C72" s="116">
        <v>3199.5453700000003</v>
      </c>
      <c r="D72" s="117">
        <v>387.45002</v>
      </c>
      <c r="E72" s="118" t="s">
        <v>265</v>
      </c>
      <c r="F72" s="118" t="s">
        <v>265</v>
      </c>
      <c r="G72" s="119">
        <v>510.90125</v>
      </c>
      <c r="H72" s="118">
        <v>0</v>
      </c>
      <c r="I72" s="118" t="s">
        <v>337</v>
      </c>
      <c r="J72" s="118" t="s">
        <v>265</v>
      </c>
      <c r="K72" s="118" t="s">
        <v>265</v>
      </c>
      <c r="L72" s="118" t="s">
        <v>265</v>
      </c>
      <c r="M72" s="117">
        <v>0</v>
      </c>
      <c r="N72" s="118" t="s">
        <v>265</v>
      </c>
      <c r="O72" s="116">
        <v>658.6901</v>
      </c>
      <c r="P72" s="120">
        <v>19078.11834</v>
      </c>
      <c r="Q72" s="52"/>
    </row>
    <row r="73" spans="1:17" s="3" customFormat="1" ht="13.5">
      <c r="A73" s="105" t="s">
        <v>307</v>
      </c>
      <c r="B73" s="116">
        <v>358.57395</v>
      </c>
      <c r="C73" s="116">
        <v>239.51883999999998</v>
      </c>
      <c r="D73" s="117">
        <v>39.70151</v>
      </c>
      <c r="E73" s="118" t="s">
        <v>265</v>
      </c>
      <c r="F73" s="118" t="s">
        <v>265</v>
      </c>
      <c r="G73" s="119">
        <v>104.34715</v>
      </c>
      <c r="H73" s="118">
        <v>0</v>
      </c>
      <c r="I73" s="118" t="s">
        <v>337</v>
      </c>
      <c r="J73" s="118" t="s">
        <v>265</v>
      </c>
      <c r="K73" s="118" t="s">
        <v>265</v>
      </c>
      <c r="L73" s="118" t="s">
        <v>265</v>
      </c>
      <c r="M73" s="117">
        <v>0</v>
      </c>
      <c r="N73" s="118" t="s">
        <v>265</v>
      </c>
      <c r="O73" s="116">
        <v>76.9157</v>
      </c>
      <c r="P73" s="120">
        <v>1531.2959799999999</v>
      </c>
      <c r="Q73" s="52"/>
    </row>
    <row r="74" spans="1:17" s="3" customFormat="1" ht="12.75" customHeight="1">
      <c r="A74" s="105" t="s">
        <v>284</v>
      </c>
      <c r="B74" s="116">
        <v>9646.976550000001</v>
      </c>
      <c r="C74" s="116">
        <v>4605.82751</v>
      </c>
      <c r="D74" s="117">
        <v>128.95528</v>
      </c>
      <c r="E74" s="118" t="s">
        <v>265</v>
      </c>
      <c r="F74" s="118" t="s">
        <v>265</v>
      </c>
      <c r="G74" s="119">
        <v>1113.34375</v>
      </c>
      <c r="H74" s="118">
        <v>0</v>
      </c>
      <c r="I74" s="118" t="s">
        <v>337</v>
      </c>
      <c r="J74" s="118" t="s">
        <v>265</v>
      </c>
      <c r="K74" s="118" t="s">
        <v>265</v>
      </c>
      <c r="L74" s="118" t="s">
        <v>265</v>
      </c>
      <c r="M74" s="117">
        <v>0</v>
      </c>
      <c r="N74" s="118" t="s">
        <v>265</v>
      </c>
      <c r="O74" s="116">
        <v>587.83335</v>
      </c>
      <c r="P74" s="120">
        <v>24274.19469</v>
      </c>
      <c r="Q74" s="52"/>
    </row>
    <row r="75" spans="1:17" s="3" customFormat="1" ht="13.5">
      <c r="A75" s="105" t="s">
        <v>285</v>
      </c>
      <c r="B75" s="116">
        <v>101436.61362999999</v>
      </c>
      <c r="C75" s="116">
        <v>35360.99564</v>
      </c>
      <c r="D75" s="117">
        <v>3105.0825099999997</v>
      </c>
      <c r="E75" s="118" t="s">
        <v>265</v>
      </c>
      <c r="F75" s="118" t="s">
        <v>265</v>
      </c>
      <c r="G75" s="119">
        <v>8797.95857</v>
      </c>
      <c r="H75" s="118">
        <v>0</v>
      </c>
      <c r="I75" s="118" t="s">
        <v>337</v>
      </c>
      <c r="J75" s="118" t="s">
        <v>265</v>
      </c>
      <c r="K75" s="118" t="s">
        <v>265</v>
      </c>
      <c r="L75" s="118" t="s">
        <v>265</v>
      </c>
      <c r="M75" s="117">
        <v>0</v>
      </c>
      <c r="N75" s="118" t="s">
        <v>265</v>
      </c>
      <c r="O75" s="116">
        <v>11660.742619999999</v>
      </c>
      <c r="P75" s="120">
        <v>222369.1996</v>
      </c>
      <c r="Q75" s="52"/>
    </row>
    <row r="76" spans="1:17" s="3" customFormat="1" ht="13.5">
      <c r="A76" s="101" t="s">
        <v>68</v>
      </c>
      <c r="B76" s="116">
        <v>202.306</v>
      </c>
      <c r="C76" s="116">
        <v>5215.19636</v>
      </c>
      <c r="D76" s="117">
        <v>146.1326</v>
      </c>
      <c r="E76" s="118" t="s">
        <v>265</v>
      </c>
      <c r="F76" s="118" t="s">
        <v>265</v>
      </c>
      <c r="G76" s="119">
        <v>1623.61359</v>
      </c>
      <c r="H76" s="118">
        <v>0</v>
      </c>
      <c r="I76" s="118" t="s">
        <v>337</v>
      </c>
      <c r="J76" s="118" t="s">
        <v>265</v>
      </c>
      <c r="K76" s="118" t="s">
        <v>265</v>
      </c>
      <c r="L76" s="118" t="s">
        <v>265</v>
      </c>
      <c r="M76" s="117">
        <v>0</v>
      </c>
      <c r="N76" s="118" t="s">
        <v>265</v>
      </c>
      <c r="O76" s="116">
        <v>1006.3865</v>
      </c>
      <c r="P76" s="120">
        <v>27236.02582</v>
      </c>
      <c r="Q76" s="52"/>
    </row>
    <row r="77" spans="1:17" s="3" customFormat="1" ht="13.5">
      <c r="A77" s="105" t="s">
        <v>253</v>
      </c>
      <c r="B77" s="116">
        <v>2325.865</v>
      </c>
      <c r="C77" s="116">
        <v>2877.44046</v>
      </c>
      <c r="D77" s="117">
        <v>51.60628</v>
      </c>
      <c r="E77" s="118" t="s">
        <v>265</v>
      </c>
      <c r="F77" s="118" t="s">
        <v>265</v>
      </c>
      <c r="G77" s="119">
        <v>973.492</v>
      </c>
      <c r="H77" s="118">
        <v>0</v>
      </c>
      <c r="I77" s="118" t="s">
        <v>337</v>
      </c>
      <c r="J77" s="118" t="s">
        <v>265</v>
      </c>
      <c r="K77" s="118" t="s">
        <v>265</v>
      </c>
      <c r="L77" s="118" t="s">
        <v>265</v>
      </c>
      <c r="M77" s="117">
        <v>0</v>
      </c>
      <c r="N77" s="118" t="s">
        <v>265</v>
      </c>
      <c r="O77" s="116">
        <v>578.4023599999999</v>
      </c>
      <c r="P77" s="120">
        <v>9787.620939999999</v>
      </c>
      <c r="Q77" s="52"/>
    </row>
    <row r="78" spans="1:17" s="3" customFormat="1" ht="13.5">
      <c r="A78" s="101" t="s">
        <v>33</v>
      </c>
      <c r="B78" s="116">
        <v>1467.59445</v>
      </c>
      <c r="C78" s="116">
        <v>696.5674300000001</v>
      </c>
      <c r="D78" s="117">
        <v>54.015620000000006</v>
      </c>
      <c r="E78" s="118" t="s">
        <v>265</v>
      </c>
      <c r="F78" s="118" t="s">
        <v>265</v>
      </c>
      <c r="G78" s="119">
        <v>285.225</v>
      </c>
      <c r="H78" s="118">
        <v>0</v>
      </c>
      <c r="I78" s="118" t="s">
        <v>337</v>
      </c>
      <c r="J78" s="118" t="s">
        <v>265</v>
      </c>
      <c r="K78" s="118" t="s">
        <v>265</v>
      </c>
      <c r="L78" s="118" t="s">
        <v>265</v>
      </c>
      <c r="M78" s="117">
        <v>0</v>
      </c>
      <c r="N78" s="118" t="s">
        <v>265</v>
      </c>
      <c r="O78" s="116">
        <v>5.7605</v>
      </c>
      <c r="P78" s="120">
        <v>4447.42629</v>
      </c>
      <c r="Q78" s="52"/>
    </row>
    <row r="79" spans="1:17" s="3" customFormat="1" ht="13.5">
      <c r="A79" s="105" t="s">
        <v>297</v>
      </c>
      <c r="B79" s="116">
        <v>3944.16705</v>
      </c>
      <c r="C79" s="116">
        <v>3886.86004</v>
      </c>
      <c r="D79" s="117">
        <v>103.65323</v>
      </c>
      <c r="E79" s="118" t="s">
        <v>265</v>
      </c>
      <c r="F79" s="118" t="s">
        <v>265</v>
      </c>
      <c r="G79" s="119">
        <v>837.2501</v>
      </c>
      <c r="H79" s="118">
        <v>0</v>
      </c>
      <c r="I79" s="118" t="s">
        <v>337</v>
      </c>
      <c r="J79" s="118" t="s">
        <v>265</v>
      </c>
      <c r="K79" s="118" t="s">
        <v>265</v>
      </c>
      <c r="L79" s="118" t="s">
        <v>265</v>
      </c>
      <c r="M79" s="117">
        <v>0</v>
      </c>
      <c r="N79" s="118" t="s">
        <v>265</v>
      </c>
      <c r="O79" s="116">
        <v>919.36525</v>
      </c>
      <c r="P79" s="120">
        <v>13863.909230000001</v>
      </c>
      <c r="Q79" s="52"/>
    </row>
    <row r="80" spans="1:17" s="3" customFormat="1" ht="13.5">
      <c r="A80" s="101" t="s">
        <v>37</v>
      </c>
      <c r="B80" s="116">
        <v>2711.919</v>
      </c>
      <c r="C80" s="116">
        <v>1392.6767</v>
      </c>
      <c r="D80" s="117">
        <v>157.35757999999998</v>
      </c>
      <c r="E80" s="118" t="s">
        <v>265</v>
      </c>
      <c r="F80" s="118" t="s">
        <v>265</v>
      </c>
      <c r="G80" s="119">
        <v>449.2</v>
      </c>
      <c r="H80" s="118">
        <v>0</v>
      </c>
      <c r="I80" s="118" t="s">
        <v>337</v>
      </c>
      <c r="J80" s="118" t="s">
        <v>265</v>
      </c>
      <c r="K80" s="118" t="s">
        <v>265</v>
      </c>
      <c r="L80" s="118" t="s">
        <v>265</v>
      </c>
      <c r="M80" s="117">
        <v>0</v>
      </c>
      <c r="N80" s="118" t="s">
        <v>265</v>
      </c>
      <c r="O80" s="116">
        <v>72.4</v>
      </c>
      <c r="P80" s="120">
        <v>8734.265589999999</v>
      </c>
      <c r="Q80" s="52"/>
    </row>
    <row r="81" spans="1:17" s="3" customFormat="1" ht="13.5">
      <c r="A81" s="105" t="s">
        <v>299</v>
      </c>
      <c r="B81" s="116">
        <v>11914.4762</v>
      </c>
      <c r="C81" s="116">
        <v>7061.03561</v>
      </c>
      <c r="D81" s="117">
        <v>514.75625</v>
      </c>
      <c r="E81" s="118" t="s">
        <v>265</v>
      </c>
      <c r="F81" s="118" t="s">
        <v>265</v>
      </c>
      <c r="G81" s="119">
        <v>2351.98027</v>
      </c>
      <c r="H81" s="118">
        <v>0</v>
      </c>
      <c r="I81" s="118" t="s">
        <v>337</v>
      </c>
      <c r="J81" s="118" t="s">
        <v>265</v>
      </c>
      <c r="K81" s="118" t="s">
        <v>265</v>
      </c>
      <c r="L81" s="118" t="s">
        <v>265</v>
      </c>
      <c r="M81" s="117">
        <v>0</v>
      </c>
      <c r="N81" s="118" t="s">
        <v>265</v>
      </c>
      <c r="O81" s="116">
        <v>1687.59213</v>
      </c>
      <c r="P81" s="120">
        <v>31754.66924</v>
      </c>
      <c r="Q81" s="52"/>
    </row>
    <row r="82" spans="1:17" s="3" customFormat="1" ht="12.75" customHeight="1">
      <c r="A82" s="105" t="s">
        <v>298</v>
      </c>
      <c r="B82" s="116">
        <v>6173.420099999999</v>
      </c>
      <c r="C82" s="116">
        <v>4295.156559999999</v>
      </c>
      <c r="D82" s="117">
        <v>73.40217</v>
      </c>
      <c r="E82" s="118" t="s">
        <v>265</v>
      </c>
      <c r="F82" s="118" t="s">
        <v>265</v>
      </c>
      <c r="G82" s="119">
        <v>746.70915</v>
      </c>
      <c r="H82" s="118">
        <v>0</v>
      </c>
      <c r="I82" s="118" t="s">
        <v>337</v>
      </c>
      <c r="J82" s="118" t="s">
        <v>265</v>
      </c>
      <c r="K82" s="118" t="s">
        <v>265</v>
      </c>
      <c r="L82" s="118" t="s">
        <v>265</v>
      </c>
      <c r="M82" s="117">
        <v>0</v>
      </c>
      <c r="N82" s="118" t="s">
        <v>265</v>
      </c>
      <c r="O82" s="116">
        <v>675.74609</v>
      </c>
      <c r="P82" s="120">
        <v>18310.28684</v>
      </c>
      <c r="Q82" s="52"/>
    </row>
    <row r="83" spans="1:17" s="3" customFormat="1" ht="13.5">
      <c r="A83" s="105" t="s">
        <v>286</v>
      </c>
      <c r="B83" s="116">
        <v>3819.6045</v>
      </c>
      <c r="C83" s="116">
        <v>2056.99945</v>
      </c>
      <c r="D83" s="117">
        <v>1.86225</v>
      </c>
      <c r="E83" s="118" t="s">
        <v>265</v>
      </c>
      <c r="F83" s="118" t="s">
        <v>265</v>
      </c>
      <c r="G83" s="119">
        <v>579.12415</v>
      </c>
      <c r="H83" s="118">
        <v>0</v>
      </c>
      <c r="I83" s="118" t="s">
        <v>337</v>
      </c>
      <c r="J83" s="118" t="s">
        <v>265</v>
      </c>
      <c r="K83" s="118" t="s">
        <v>265</v>
      </c>
      <c r="L83" s="118" t="s">
        <v>265</v>
      </c>
      <c r="M83" s="117">
        <v>0</v>
      </c>
      <c r="N83" s="118" t="s">
        <v>265</v>
      </c>
      <c r="O83" s="116">
        <v>196.08345</v>
      </c>
      <c r="P83" s="120">
        <v>14866.32225</v>
      </c>
      <c r="Q83" s="52"/>
    </row>
    <row r="84" spans="1:17" s="3" customFormat="1" ht="12.75" customHeight="1">
      <c r="A84" s="107" t="s">
        <v>287</v>
      </c>
      <c r="B84" s="116">
        <v>3771.85217</v>
      </c>
      <c r="C84" s="116">
        <v>1693.56535</v>
      </c>
      <c r="D84" s="117">
        <v>104.85521</v>
      </c>
      <c r="E84" s="118" t="s">
        <v>265</v>
      </c>
      <c r="F84" s="118" t="s">
        <v>265</v>
      </c>
      <c r="G84" s="119">
        <v>784.84</v>
      </c>
      <c r="H84" s="118">
        <v>0</v>
      </c>
      <c r="I84" s="118" t="s">
        <v>337</v>
      </c>
      <c r="J84" s="118" t="s">
        <v>265</v>
      </c>
      <c r="K84" s="118" t="s">
        <v>265</v>
      </c>
      <c r="L84" s="118" t="s">
        <v>265</v>
      </c>
      <c r="M84" s="117">
        <v>0</v>
      </c>
      <c r="N84" s="118" t="s">
        <v>265</v>
      </c>
      <c r="O84" s="116">
        <v>282.72045</v>
      </c>
      <c r="P84" s="120">
        <v>11011.47371</v>
      </c>
      <c r="Q84" s="52"/>
    </row>
    <row r="85" spans="1:17" s="3" customFormat="1" ht="13.5">
      <c r="A85" s="101" t="s">
        <v>136</v>
      </c>
      <c r="B85" s="116">
        <v>3215.3770499999996</v>
      </c>
      <c r="C85" s="116">
        <v>2223.25723</v>
      </c>
      <c r="D85" s="117">
        <v>136.18373</v>
      </c>
      <c r="E85" s="118" t="s">
        <v>265</v>
      </c>
      <c r="F85" s="118" t="s">
        <v>265</v>
      </c>
      <c r="G85" s="119">
        <v>533.106</v>
      </c>
      <c r="H85" s="118">
        <v>0</v>
      </c>
      <c r="I85" s="118" t="s">
        <v>337</v>
      </c>
      <c r="J85" s="118" t="s">
        <v>265</v>
      </c>
      <c r="K85" s="118" t="s">
        <v>265</v>
      </c>
      <c r="L85" s="118" t="s">
        <v>265</v>
      </c>
      <c r="M85" s="117">
        <v>0</v>
      </c>
      <c r="N85" s="118" t="s">
        <v>265</v>
      </c>
      <c r="O85" s="116">
        <v>262.986</v>
      </c>
      <c r="P85" s="120">
        <v>11111.35108</v>
      </c>
      <c r="Q85" s="52"/>
    </row>
    <row r="86" spans="1:17" s="3" customFormat="1" ht="13.5">
      <c r="A86" s="105" t="s">
        <v>252</v>
      </c>
      <c r="B86" s="116">
        <v>1700.5202</v>
      </c>
      <c r="C86" s="116">
        <v>1158.70882</v>
      </c>
      <c r="D86" s="117">
        <v>8.4</v>
      </c>
      <c r="E86" s="118" t="s">
        <v>265</v>
      </c>
      <c r="F86" s="118" t="s">
        <v>265</v>
      </c>
      <c r="G86" s="119">
        <v>275.4</v>
      </c>
      <c r="H86" s="118">
        <v>0</v>
      </c>
      <c r="I86" s="118" t="s">
        <v>337</v>
      </c>
      <c r="J86" s="118" t="s">
        <v>265</v>
      </c>
      <c r="K86" s="118" t="s">
        <v>265</v>
      </c>
      <c r="L86" s="118" t="s">
        <v>265</v>
      </c>
      <c r="M86" s="117">
        <v>0</v>
      </c>
      <c r="N86" s="118" t="s">
        <v>265</v>
      </c>
      <c r="O86" s="116">
        <v>135.48</v>
      </c>
      <c r="P86" s="120">
        <v>6040.26436</v>
      </c>
      <c r="Q86" s="52"/>
    </row>
    <row r="87" spans="1:17" s="3" customFormat="1" ht="13.5">
      <c r="A87" s="105" t="s">
        <v>308</v>
      </c>
      <c r="B87" s="116">
        <v>4567.6891</v>
      </c>
      <c r="C87" s="116">
        <v>3901.0690600000003</v>
      </c>
      <c r="D87" s="117">
        <v>155.42845</v>
      </c>
      <c r="E87" s="118" t="s">
        <v>265</v>
      </c>
      <c r="F87" s="118" t="s">
        <v>265</v>
      </c>
      <c r="G87" s="119">
        <v>1345.41705</v>
      </c>
      <c r="H87" s="118">
        <v>0</v>
      </c>
      <c r="I87" s="118" t="s">
        <v>337</v>
      </c>
      <c r="J87" s="118" t="s">
        <v>265</v>
      </c>
      <c r="K87" s="118" t="s">
        <v>265</v>
      </c>
      <c r="L87" s="118" t="s">
        <v>265</v>
      </c>
      <c r="M87" s="117">
        <v>0</v>
      </c>
      <c r="N87" s="118" t="s">
        <v>265</v>
      </c>
      <c r="O87" s="116">
        <v>539.09276</v>
      </c>
      <c r="P87" s="120">
        <v>15158.31371</v>
      </c>
      <c r="Q87" s="52"/>
    </row>
    <row r="88" spans="1:17" s="3" customFormat="1" ht="13.5">
      <c r="A88" s="105" t="s">
        <v>288</v>
      </c>
      <c r="B88" s="116">
        <v>8232.2362</v>
      </c>
      <c r="C88" s="116">
        <v>5623.48048</v>
      </c>
      <c r="D88" s="117">
        <v>780.22362</v>
      </c>
      <c r="E88" s="118" t="s">
        <v>265</v>
      </c>
      <c r="F88" s="118" t="s">
        <v>265</v>
      </c>
      <c r="G88" s="119">
        <v>2871.65185</v>
      </c>
      <c r="H88" s="118">
        <v>0</v>
      </c>
      <c r="I88" s="118" t="s">
        <v>337</v>
      </c>
      <c r="J88" s="118" t="s">
        <v>265</v>
      </c>
      <c r="K88" s="118" t="s">
        <v>265</v>
      </c>
      <c r="L88" s="118" t="s">
        <v>265</v>
      </c>
      <c r="M88" s="117">
        <v>0</v>
      </c>
      <c r="N88" s="118" t="s">
        <v>265</v>
      </c>
      <c r="O88" s="116">
        <v>2229.2389</v>
      </c>
      <c r="P88" s="120">
        <v>27524.519809999998</v>
      </c>
      <c r="Q88" s="52"/>
    </row>
    <row r="89" spans="1:17" s="3" customFormat="1" ht="13.5">
      <c r="A89" s="105" t="s">
        <v>300</v>
      </c>
      <c r="B89" s="116">
        <v>7312.14045</v>
      </c>
      <c r="C89" s="116">
        <v>2480.7792400000003</v>
      </c>
      <c r="D89" s="117">
        <v>248.16795000000002</v>
      </c>
      <c r="E89" s="118" t="s">
        <v>265</v>
      </c>
      <c r="F89" s="118" t="s">
        <v>265</v>
      </c>
      <c r="G89" s="119">
        <v>1638.23061</v>
      </c>
      <c r="H89" s="118">
        <v>0</v>
      </c>
      <c r="I89" s="118" t="s">
        <v>337</v>
      </c>
      <c r="J89" s="118" t="s">
        <v>265</v>
      </c>
      <c r="K89" s="118" t="s">
        <v>265</v>
      </c>
      <c r="L89" s="118" t="s">
        <v>265</v>
      </c>
      <c r="M89" s="117">
        <v>9.26</v>
      </c>
      <c r="N89" s="118" t="s">
        <v>265</v>
      </c>
      <c r="O89" s="116">
        <v>942.95068</v>
      </c>
      <c r="P89" s="120">
        <v>18656.82393</v>
      </c>
      <c r="Q89" s="52"/>
    </row>
    <row r="90" spans="1:17" s="3" customFormat="1" ht="12.75" customHeight="1">
      <c r="A90" s="101" t="s">
        <v>43</v>
      </c>
      <c r="B90" s="116">
        <v>9437.575449999998</v>
      </c>
      <c r="C90" s="116">
        <v>4607.40437</v>
      </c>
      <c r="D90" s="117">
        <v>97.01476</v>
      </c>
      <c r="E90" s="118" t="s">
        <v>265</v>
      </c>
      <c r="F90" s="118" t="s">
        <v>265</v>
      </c>
      <c r="G90" s="119">
        <v>1158.58</v>
      </c>
      <c r="H90" s="118">
        <v>0</v>
      </c>
      <c r="I90" s="118" t="s">
        <v>337</v>
      </c>
      <c r="J90" s="118" t="s">
        <v>265</v>
      </c>
      <c r="K90" s="118" t="s">
        <v>265</v>
      </c>
      <c r="L90" s="118" t="s">
        <v>265</v>
      </c>
      <c r="M90" s="117">
        <v>0</v>
      </c>
      <c r="N90" s="118" t="s">
        <v>265</v>
      </c>
      <c r="O90" s="116">
        <v>555.0878</v>
      </c>
      <c r="P90" s="120">
        <v>25949.88362</v>
      </c>
      <c r="Q90" s="52"/>
    </row>
    <row r="91" spans="1:17" s="3" customFormat="1" ht="13.5">
      <c r="A91" s="105" t="s">
        <v>301</v>
      </c>
      <c r="B91" s="116">
        <v>2079.00754</v>
      </c>
      <c r="C91" s="116">
        <v>1238.46908</v>
      </c>
      <c r="D91" s="117">
        <v>83.73010000000001</v>
      </c>
      <c r="E91" s="118" t="s">
        <v>265</v>
      </c>
      <c r="F91" s="118" t="s">
        <v>265</v>
      </c>
      <c r="G91" s="119">
        <v>488.77143</v>
      </c>
      <c r="H91" s="118">
        <v>0</v>
      </c>
      <c r="I91" s="118" t="s">
        <v>337</v>
      </c>
      <c r="J91" s="118" t="s">
        <v>265</v>
      </c>
      <c r="K91" s="118" t="s">
        <v>265</v>
      </c>
      <c r="L91" s="118" t="s">
        <v>265</v>
      </c>
      <c r="M91" s="117">
        <v>0</v>
      </c>
      <c r="N91" s="118" t="s">
        <v>265</v>
      </c>
      <c r="O91" s="116">
        <v>207.60445</v>
      </c>
      <c r="P91" s="120">
        <v>6288.2419</v>
      </c>
      <c r="Q91" s="52"/>
    </row>
    <row r="92" spans="1:17" s="3" customFormat="1" ht="13.5">
      <c r="A92" s="105" t="s">
        <v>264</v>
      </c>
      <c r="B92" s="116">
        <v>1918.634</v>
      </c>
      <c r="C92" s="116">
        <v>1045.75852</v>
      </c>
      <c r="D92" s="117">
        <v>30.17808</v>
      </c>
      <c r="E92" s="118" t="s">
        <v>265</v>
      </c>
      <c r="F92" s="118" t="s">
        <v>265</v>
      </c>
      <c r="G92" s="119">
        <v>410.2</v>
      </c>
      <c r="H92" s="118">
        <v>0</v>
      </c>
      <c r="I92" s="118" t="s">
        <v>337</v>
      </c>
      <c r="J92" s="118" t="s">
        <v>265</v>
      </c>
      <c r="K92" s="118" t="s">
        <v>265</v>
      </c>
      <c r="L92" s="118" t="s">
        <v>265</v>
      </c>
      <c r="M92" s="117">
        <v>0</v>
      </c>
      <c r="N92" s="118" t="s">
        <v>265</v>
      </c>
      <c r="O92" s="116">
        <v>132.95765</v>
      </c>
      <c r="P92" s="120">
        <v>6565.26858</v>
      </c>
      <c r="Q92" s="52"/>
    </row>
    <row r="93" spans="1:17" s="3" customFormat="1" ht="13.5">
      <c r="A93" s="101" t="s">
        <v>138</v>
      </c>
      <c r="B93" s="116">
        <v>2805.91235</v>
      </c>
      <c r="C93" s="116">
        <v>2630.5572599999996</v>
      </c>
      <c r="D93" s="117">
        <v>0</v>
      </c>
      <c r="E93" s="118" t="s">
        <v>265</v>
      </c>
      <c r="F93" s="118" t="s">
        <v>265</v>
      </c>
      <c r="G93" s="119">
        <v>268.84</v>
      </c>
      <c r="H93" s="118">
        <v>0</v>
      </c>
      <c r="I93" s="118" t="s">
        <v>337</v>
      </c>
      <c r="J93" s="118" t="s">
        <v>265</v>
      </c>
      <c r="K93" s="118" t="s">
        <v>265</v>
      </c>
      <c r="L93" s="118" t="s">
        <v>265</v>
      </c>
      <c r="M93" s="117">
        <v>0</v>
      </c>
      <c r="N93" s="118" t="s">
        <v>265</v>
      </c>
      <c r="O93" s="116">
        <v>49.41435</v>
      </c>
      <c r="P93" s="120">
        <v>12203.27443</v>
      </c>
      <c r="Q93" s="52"/>
    </row>
    <row r="94" spans="1:17" s="3" customFormat="1" ht="13.5">
      <c r="A94" s="105" t="s">
        <v>289</v>
      </c>
      <c r="B94" s="116">
        <v>32671.45104</v>
      </c>
      <c r="C94" s="116">
        <v>12011.729019999999</v>
      </c>
      <c r="D94" s="117">
        <v>998.1365</v>
      </c>
      <c r="E94" s="118" t="s">
        <v>265</v>
      </c>
      <c r="F94" s="118" t="s">
        <v>265</v>
      </c>
      <c r="G94" s="119">
        <v>6590.032939999999</v>
      </c>
      <c r="H94" s="118">
        <v>0</v>
      </c>
      <c r="I94" s="118" t="s">
        <v>337</v>
      </c>
      <c r="J94" s="118" t="s">
        <v>265</v>
      </c>
      <c r="K94" s="118" t="s">
        <v>265</v>
      </c>
      <c r="L94" s="118" t="s">
        <v>265</v>
      </c>
      <c r="M94" s="117">
        <v>0</v>
      </c>
      <c r="N94" s="118" t="s">
        <v>265</v>
      </c>
      <c r="O94" s="116">
        <v>3780.4793999999997</v>
      </c>
      <c r="P94" s="120">
        <v>86721.93897</v>
      </c>
      <c r="Q94" s="52"/>
    </row>
    <row r="95" spans="1:17" s="3" customFormat="1" ht="13.5">
      <c r="A95" s="105" t="s">
        <v>290</v>
      </c>
      <c r="B95" s="116">
        <v>1127.0005</v>
      </c>
      <c r="C95" s="116">
        <v>1080.35375</v>
      </c>
      <c r="D95" s="117">
        <v>56.86693</v>
      </c>
      <c r="E95" s="118" t="s">
        <v>265</v>
      </c>
      <c r="F95" s="118" t="s">
        <v>265</v>
      </c>
      <c r="G95" s="119">
        <v>828.1043000000001</v>
      </c>
      <c r="H95" s="118">
        <v>0</v>
      </c>
      <c r="I95" s="118" t="s">
        <v>337</v>
      </c>
      <c r="J95" s="118" t="s">
        <v>265</v>
      </c>
      <c r="K95" s="118" t="s">
        <v>265</v>
      </c>
      <c r="L95" s="118" t="s">
        <v>265</v>
      </c>
      <c r="M95" s="117">
        <v>0</v>
      </c>
      <c r="N95" s="118" t="s">
        <v>265</v>
      </c>
      <c r="O95" s="116">
        <v>244.062</v>
      </c>
      <c r="P95" s="120">
        <v>8179.86133</v>
      </c>
      <c r="Q95" s="52"/>
    </row>
    <row r="96" spans="1:17" s="3" customFormat="1" ht="13.5">
      <c r="A96" s="104" t="s">
        <v>303</v>
      </c>
      <c r="B96" s="116">
        <v>202.33895</v>
      </c>
      <c r="C96" s="116">
        <v>203.48762</v>
      </c>
      <c r="D96" s="117">
        <v>20.92803</v>
      </c>
      <c r="E96" s="118" t="s">
        <v>265</v>
      </c>
      <c r="F96" s="118" t="s">
        <v>265</v>
      </c>
      <c r="G96" s="119">
        <v>92.56142</v>
      </c>
      <c r="H96" s="118">
        <v>0</v>
      </c>
      <c r="I96" s="118" t="s">
        <v>337</v>
      </c>
      <c r="J96" s="118" t="s">
        <v>265</v>
      </c>
      <c r="K96" s="118" t="s">
        <v>265</v>
      </c>
      <c r="L96" s="118" t="s">
        <v>265</v>
      </c>
      <c r="M96" s="117">
        <v>0</v>
      </c>
      <c r="N96" s="118" t="s">
        <v>265</v>
      </c>
      <c r="O96" s="116">
        <v>88.46141</v>
      </c>
      <c r="P96" s="120">
        <v>1355.3803400000002</v>
      </c>
      <c r="Q96" s="52"/>
    </row>
    <row r="97" spans="1:17" s="3" customFormat="1" ht="13.5">
      <c r="A97" s="105" t="s">
        <v>304</v>
      </c>
      <c r="B97" s="116">
        <v>2517.8524500000003</v>
      </c>
      <c r="C97" s="116">
        <v>3323.46886</v>
      </c>
      <c r="D97" s="117">
        <v>62.43611</v>
      </c>
      <c r="E97" s="118" t="s">
        <v>265</v>
      </c>
      <c r="F97" s="118" t="s">
        <v>265</v>
      </c>
      <c r="G97" s="119">
        <v>1043.2248</v>
      </c>
      <c r="H97" s="118">
        <v>0</v>
      </c>
      <c r="I97" s="118" t="s">
        <v>337</v>
      </c>
      <c r="J97" s="118" t="s">
        <v>265</v>
      </c>
      <c r="K97" s="118" t="s">
        <v>265</v>
      </c>
      <c r="L97" s="118" t="s">
        <v>265</v>
      </c>
      <c r="M97" s="117">
        <v>0</v>
      </c>
      <c r="N97" s="118" t="s">
        <v>265</v>
      </c>
      <c r="O97" s="116">
        <v>547.0536999999999</v>
      </c>
      <c r="P97" s="120">
        <v>16947.64318</v>
      </c>
      <c r="Q97" s="52"/>
    </row>
    <row r="98" spans="1:17" s="3" customFormat="1" ht="12.75" customHeight="1">
      <c r="A98" s="105" t="s">
        <v>302</v>
      </c>
      <c r="B98" s="116">
        <v>5986.5525</v>
      </c>
      <c r="C98" s="116">
        <v>3190.8446099999996</v>
      </c>
      <c r="D98" s="117">
        <v>175.65835</v>
      </c>
      <c r="E98" s="118" t="s">
        <v>265</v>
      </c>
      <c r="F98" s="118" t="s">
        <v>265</v>
      </c>
      <c r="G98" s="119">
        <v>911.8818</v>
      </c>
      <c r="H98" s="118">
        <v>0</v>
      </c>
      <c r="I98" s="118" t="s">
        <v>337</v>
      </c>
      <c r="J98" s="118" t="s">
        <v>265</v>
      </c>
      <c r="K98" s="118" t="s">
        <v>265</v>
      </c>
      <c r="L98" s="118" t="s">
        <v>265</v>
      </c>
      <c r="M98" s="117">
        <v>0</v>
      </c>
      <c r="N98" s="118" t="s">
        <v>265</v>
      </c>
      <c r="O98" s="116">
        <v>2508.54015</v>
      </c>
      <c r="P98" s="120">
        <v>20321.31552</v>
      </c>
      <c r="Q98" s="52"/>
    </row>
    <row r="99" spans="1:17" s="3" customFormat="1" ht="13.5">
      <c r="A99" s="101" t="s">
        <v>49</v>
      </c>
      <c r="B99" s="116">
        <v>1891.26425</v>
      </c>
      <c r="C99" s="116">
        <v>1815.22574</v>
      </c>
      <c r="D99" s="117">
        <v>217.85747</v>
      </c>
      <c r="E99" s="118" t="s">
        <v>265</v>
      </c>
      <c r="F99" s="118" t="s">
        <v>265</v>
      </c>
      <c r="G99" s="119">
        <v>227.513</v>
      </c>
      <c r="H99" s="118">
        <v>0</v>
      </c>
      <c r="I99" s="118" t="s">
        <v>337</v>
      </c>
      <c r="J99" s="118" t="s">
        <v>265</v>
      </c>
      <c r="K99" s="118" t="s">
        <v>265</v>
      </c>
      <c r="L99" s="118" t="s">
        <v>265</v>
      </c>
      <c r="M99" s="117">
        <v>0</v>
      </c>
      <c r="N99" s="118" t="s">
        <v>265</v>
      </c>
      <c r="O99" s="116">
        <v>251.34455</v>
      </c>
      <c r="P99" s="120">
        <v>7732.92288</v>
      </c>
      <c r="Q99" s="52"/>
    </row>
    <row r="100" spans="1:17" s="3" customFormat="1" ht="13.5">
      <c r="A100" s="105" t="s">
        <v>305</v>
      </c>
      <c r="B100" s="116">
        <v>1955.0209499999999</v>
      </c>
      <c r="C100" s="116">
        <v>893.85652</v>
      </c>
      <c r="D100" s="117">
        <v>14.66502</v>
      </c>
      <c r="E100" s="118" t="s">
        <v>265</v>
      </c>
      <c r="F100" s="118" t="s">
        <v>265</v>
      </c>
      <c r="G100" s="119">
        <v>311.58165</v>
      </c>
      <c r="H100" s="118">
        <v>0</v>
      </c>
      <c r="I100" s="118" t="s">
        <v>337</v>
      </c>
      <c r="J100" s="118" t="s">
        <v>265</v>
      </c>
      <c r="K100" s="118" t="s">
        <v>265</v>
      </c>
      <c r="L100" s="118" t="s">
        <v>265</v>
      </c>
      <c r="M100" s="117">
        <v>0</v>
      </c>
      <c r="N100" s="118" t="s">
        <v>265</v>
      </c>
      <c r="O100" s="116">
        <v>199.61827</v>
      </c>
      <c r="P100" s="120">
        <v>4675.59958</v>
      </c>
      <c r="Q100" s="52"/>
    </row>
    <row r="101" spans="1:17" s="3" customFormat="1" ht="12.75" customHeight="1">
      <c r="A101" s="101" t="s">
        <v>53</v>
      </c>
      <c r="B101" s="116">
        <v>2948.4796</v>
      </c>
      <c r="C101" s="116">
        <v>1566.69377</v>
      </c>
      <c r="D101" s="117">
        <v>0.01002</v>
      </c>
      <c r="E101" s="118" t="s">
        <v>265</v>
      </c>
      <c r="F101" s="118" t="s">
        <v>265</v>
      </c>
      <c r="G101" s="119">
        <v>322.37415000000004</v>
      </c>
      <c r="H101" s="118">
        <v>0</v>
      </c>
      <c r="I101" s="118" t="s">
        <v>337</v>
      </c>
      <c r="J101" s="118" t="s">
        <v>265</v>
      </c>
      <c r="K101" s="118" t="s">
        <v>265</v>
      </c>
      <c r="L101" s="118" t="s">
        <v>265</v>
      </c>
      <c r="M101" s="117">
        <v>0</v>
      </c>
      <c r="N101" s="118" t="s">
        <v>265</v>
      </c>
      <c r="O101" s="116">
        <v>264.78495000000004</v>
      </c>
      <c r="P101" s="120">
        <v>10827.85972</v>
      </c>
      <c r="Q101" s="52"/>
    </row>
    <row r="102" spans="1:17" s="3" customFormat="1" ht="13.5">
      <c r="A102" s="105" t="s">
        <v>291</v>
      </c>
      <c r="B102" s="116">
        <v>1279.1381999999999</v>
      </c>
      <c r="C102" s="116">
        <v>1651.49884</v>
      </c>
      <c r="D102" s="117">
        <v>49.660830000000004</v>
      </c>
      <c r="E102" s="118" t="s">
        <v>265</v>
      </c>
      <c r="F102" s="118" t="s">
        <v>265</v>
      </c>
      <c r="G102" s="119">
        <v>189.846</v>
      </c>
      <c r="H102" s="118">
        <v>0</v>
      </c>
      <c r="I102" s="118" t="s">
        <v>337</v>
      </c>
      <c r="J102" s="118" t="s">
        <v>265</v>
      </c>
      <c r="K102" s="118" t="s">
        <v>265</v>
      </c>
      <c r="L102" s="118" t="s">
        <v>265</v>
      </c>
      <c r="M102" s="117">
        <v>0</v>
      </c>
      <c r="N102" s="118" t="s">
        <v>265</v>
      </c>
      <c r="O102" s="116">
        <v>51.50745</v>
      </c>
      <c r="P102" s="120">
        <v>6340.88005</v>
      </c>
      <c r="Q102" s="52"/>
    </row>
    <row r="103" spans="1:17" s="3" customFormat="1" ht="12.75" customHeight="1">
      <c r="A103" s="105" t="s">
        <v>309</v>
      </c>
      <c r="B103" s="116">
        <v>738.89365</v>
      </c>
      <c r="C103" s="116">
        <v>558.87311</v>
      </c>
      <c r="D103" s="117">
        <v>14.20224</v>
      </c>
      <c r="E103" s="118" t="s">
        <v>265</v>
      </c>
      <c r="F103" s="118" t="s">
        <v>265</v>
      </c>
      <c r="G103" s="119">
        <v>231.2751</v>
      </c>
      <c r="H103" s="118">
        <v>0</v>
      </c>
      <c r="I103" s="118" t="s">
        <v>337</v>
      </c>
      <c r="J103" s="118" t="s">
        <v>265</v>
      </c>
      <c r="K103" s="118" t="s">
        <v>265</v>
      </c>
      <c r="L103" s="118" t="s">
        <v>265</v>
      </c>
      <c r="M103" s="117">
        <v>0</v>
      </c>
      <c r="N103" s="118" t="s">
        <v>265</v>
      </c>
      <c r="O103" s="116">
        <v>234.14620000000002</v>
      </c>
      <c r="P103" s="120">
        <v>2326.2866099999997</v>
      </c>
      <c r="Q103" s="52"/>
    </row>
    <row r="104" spans="1:17" s="3" customFormat="1" ht="13.5">
      <c r="A104" s="105" t="s">
        <v>336</v>
      </c>
      <c r="B104" s="116">
        <v>2131.7995</v>
      </c>
      <c r="C104" s="116">
        <v>1171.7516799999999</v>
      </c>
      <c r="D104" s="117">
        <v>12.9651</v>
      </c>
      <c r="E104" s="118" t="s">
        <v>265</v>
      </c>
      <c r="F104" s="118" t="s">
        <v>265</v>
      </c>
      <c r="G104" s="119">
        <v>414.311</v>
      </c>
      <c r="H104" s="118">
        <v>0</v>
      </c>
      <c r="I104" s="118" t="s">
        <v>337</v>
      </c>
      <c r="J104" s="118" t="s">
        <v>265</v>
      </c>
      <c r="K104" s="118" t="s">
        <v>265</v>
      </c>
      <c r="L104" s="118" t="s">
        <v>265</v>
      </c>
      <c r="M104" s="117">
        <v>0</v>
      </c>
      <c r="N104" s="118" t="s">
        <v>265</v>
      </c>
      <c r="O104" s="116">
        <v>238.335</v>
      </c>
      <c r="P104" s="120">
        <v>9577.34958</v>
      </c>
      <c r="Q104" s="52"/>
    </row>
    <row r="105" spans="1:17" s="3" customFormat="1" ht="13.5">
      <c r="A105" s="105" t="s">
        <v>292</v>
      </c>
      <c r="B105" s="116">
        <v>1832.7798500000001</v>
      </c>
      <c r="C105" s="116">
        <v>1058.02426</v>
      </c>
      <c r="D105" s="117">
        <v>28.29309</v>
      </c>
      <c r="E105" s="118" t="s">
        <v>265</v>
      </c>
      <c r="F105" s="118" t="s">
        <v>265</v>
      </c>
      <c r="G105" s="119">
        <v>674.51343</v>
      </c>
      <c r="H105" s="118">
        <v>0</v>
      </c>
      <c r="I105" s="118" t="s">
        <v>337</v>
      </c>
      <c r="J105" s="118" t="s">
        <v>265</v>
      </c>
      <c r="K105" s="118" t="s">
        <v>265</v>
      </c>
      <c r="L105" s="118" t="s">
        <v>265</v>
      </c>
      <c r="M105" s="117">
        <v>0</v>
      </c>
      <c r="N105" s="118" t="s">
        <v>265</v>
      </c>
      <c r="O105" s="116">
        <v>276.78008</v>
      </c>
      <c r="P105" s="120">
        <v>5918.3783300000005</v>
      </c>
      <c r="Q105" s="52"/>
    </row>
    <row r="106" spans="1:17" s="3" customFormat="1" ht="13.5">
      <c r="A106" s="105" t="s">
        <v>293</v>
      </c>
      <c r="B106" s="116">
        <v>6532.44055</v>
      </c>
      <c r="C106" s="116">
        <v>2985.01086</v>
      </c>
      <c r="D106" s="117">
        <v>273.5264</v>
      </c>
      <c r="E106" s="118" t="s">
        <v>265</v>
      </c>
      <c r="F106" s="118" t="s">
        <v>265</v>
      </c>
      <c r="G106" s="119">
        <v>1391.152</v>
      </c>
      <c r="H106" s="118">
        <v>0</v>
      </c>
      <c r="I106" s="118" t="s">
        <v>337</v>
      </c>
      <c r="J106" s="118" t="s">
        <v>265</v>
      </c>
      <c r="K106" s="118" t="s">
        <v>265</v>
      </c>
      <c r="L106" s="118" t="s">
        <v>265</v>
      </c>
      <c r="M106" s="117">
        <v>0</v>
      </c>
      <c r="N106" s="118" t="s">
        <v>265</v>
      </c>
      <c r="O106" s="116">
        <v>878.50805</v>
      </c>
      <c r="P106" s="120">
        <v>18090.1832</v>
      </c>
      <c r="Q106" s="52"/>
    </row>
    <row r="107" spans="1:17" s="3" customFormat="1" ht="13.5">
      <c r="A107" s="105" t="s">
        <v>294</v>
      </c>
      <c r="B107" s="116">
        <v>3176.49642</v>
      </c>
      <c r="C107" s="116">
        <v>1258.4235700000002</v>
      </c>
      <c r="D107" s="117">
        <v>37.21228</v>
      </c>
      <c r="E107" s="118" t="s">
        <v>265</v>
      </c>
      <c r="F107" s="118" t="s">
        <v>265</v>
      </c>
      <c r="G107" s="119">
        <v>290.52284999999995</v>
      </c>
      <c r="H107" s="118">
        <v>0</v>
      </c>
      <c r="I107" s="118" t="s">
        <v>337</v>
      </c>
      <c r="J107" s="118" t="s">
        <v>265</v>
      </c>
      <c r="K107" s="118" t="s">
        <v>265</v>
      </c>
      <c r="L107" s="118" t="s">
        <v>265</v>
      </c>
      <c r="M107" s="117">
        <v>0</v>
      </c>
      <c r="N107" s="118" t="s">
        <v>265</v>
      </c>
      <c r="O107" s="116">
        <v>86.4002</v>
      </c>
      <c r="P107" s="120">
        <v>9836.36764</v>
      </c>
      <c r="Q107" s="52"/>
    </row>
    <row r="108" spans="1:17" s="3" customFormat="1" ht="13.5">
      <c r="A108" s="101" t="s">
        <v>61</v>
      </c>
      <c r="B108" s="116">
        <v>3041.67285</v>
      </c>
      <c r="C108" s="116">
        <v>1352.61048</v>
      </c>
      <c r="D108" s="117">
        <v>73.05908000000001</v>
      </c>
      <c r="E108" s="118" t="s">
        <v>265</v>
      </c>
      <c r="F108" s="118" t="s">
        <v>265</v>
      </c>
      <c r="G108" s="119">
        <v>763.1</v>
      </c>
      <c r="H108" s="118">
        <v>0</v>
      </c>
      <c r="I108" s="118" t="s">
        <v>337</v>
      </c>
      <c r="J108" s="118" t="s">
        <v>265</v>
      </c>
      <c r="K108" s="118" t="s">
        <v>265</v>
      </c>
      <c r="L108" s="118" t="s">
        <v>265</v>
      </c>
      <c r="M108" s="117">
        <v>0</v>
      </c>
      <c r="N108" s="118" t="s">
        <v>265</v>
      </c>
      <c r="O108" s="116">
        <v>135.05</v>
      </c>
      <c r="P108" s="120">
        <v>9997.845539999998</v>
      </c>
      <c r="Q108" s="52"/>
    </row>
    <row r="109" spans="1:17" s="3" customFormat="1" ht="13.5">
      <c r="A109" s="101" t="s">
        <v>251</v>
      </c>
      <c r="B109" s="116">
        <v>2493.22405</v>
      </c>
      <c r="C109" s="116">
        <v>1893.49005</v>
      </c>
      <c r="D109" s="117">
        <v>157.27026999999998</v>
      </c>
      <c r="E109" s="118" t="s">
        <v>265</v>
      </c>
      <c r="F109" s="118" t="s">
        <v>265</v>
      </c>
      <c r="G109" s="119">
        <v>754.0908499999999</v>
      </c>
      <c r="H109" s="118">
        <v>0</v>
      </c>
      <c r="I109" s="118" t="s">
        <v>337</v>
      </c>
      <c r="J109" s="118" t="s">
        <v>265</v>
      </c>
      <c r="K109" s="118" t="s">
        <v>265</v>
      </c>
      <c r="L109" s="118" t="s">
        <v>265</v>
      </c>
      <c r="M109" s="117">
        <v>0</v>
      </c>
      <c r="N109" s="118" t="s">
        <v>265</v>
      </c>
      <c r="O109" s="116">
        <v>277.40576</v>
      </c>
      <c r="P109" s="120">
        <v>9270.00601</v>
      </c>
      <c r="Q109" s="52"/>
    </row>
    <row r="110" spans="1:17" s="3" customFormat="1" ht="13.5">
      <c r="A110" s="101" t="s">
        <v>62</v>
      </c>
      <c r="B110" s="116">
        <v>7753.928400000001</v>
      </c>
      <c r="C110" s="116">
        <v>3247.60146</v>
      </c>
      <c r="D110" s="117">
        <v>160.16295000000002</v>
      </c>
      <c r="E110" s="118" t="s">
        <v>265</v>
      </c>
      <c r="F110" s="118" t="s">
        <v>265</v>
      </c>
      <c r="G110" s="119">
        <v>827.9939099999999</v>
      </c>
      <c r="H110" s="118">
        <v>0</v>
      </c>
      <c r="I110" s="118" t="s">
        <v>337</v>
      </c>
      <c r="J110" s="118" t="s">
        <v>265</v>
      </c>
      <c r="K110" s="118" t="s">
        <v>265</v>
      </c>
      <c r="L110" s="118" t="s">
        <v>265</v>
      </c>
      <c r="M110" s="117">
        <v>0</v>
      </c>
      <c r="N110" s="118" t="s">
        <v>265</v>
      </c>
      <c r="O110" s="116">
        <v>54.24</v>
      </c>
      <c r="P110" s="120">
        <v>25640.067420000003</v>
      </c>
      <c r="Q110" s="52"/>
    </row>
    <row r="111" spans="1:17" s="3" customFormat="1" ht="13.5">
      <c r="A111" s="105" t="s">
        <v>296</v>
      </c>
      <c r="B111" s="116">
        <v>3867.0225499999997</v>
      </c>
      <c r="C111" s="116">
        <v>2263.3614199999997</v>
      </c>
      <c r="D111" s="117">
        <v>64.48541</v>
      </c>
      <c r="E111" s="118" t="s">
        <v>265</v>
      </c>
      <c r="F111" s="118" t="s">
        <v>265</v>
      </c>
      <c r="G111" s="119">
        <v>765.24379</v>
      </c>
      <c r="H111" s="118">
        <v>0</v>
      </c>
      <c r="I111" s="118" t="s">
        <v>337</v>
      </c>
      <c r="J111" s="118" t="s">
        <v>265</v>
      </c>
      <c r="K111" s="118" t="s">
        <v>265</v>
      </c>
      <c r="L111" s="118" t="s">
        <v>265</v>
      </c>
      <c r="M111" s="117">
        <v>1.9</v>
      </c>
      <c r="N111" s="118" t="s">
        <v>265</v>
      </c>
      <c r="O111" s="116">
        <v>295.024</v>
      </c>
      <c r="P111" s="120">
        <v>12642.630869999999</v>
      </c>
      <c r="Q111" s="52"/>
    </row>
    <row r="112" spans="1:17" s="3" customFormat="1" ht="12.75" customHeight="1">
      <c r="A112" s="107" t="s">
        <v>295</v>
      </c>
      <c r="B112" s="116">
        <v>4346.88225</v>
      </c>
      <c r="C112" s="116">
        <v>2743.62621</v>
      </c>
      <c r="D112" s="117">
        <v>87.7945</v>
      </c>
      <c r="E112" s="118" t="s">
        <v>265</v>
      </c>
      <c r="F112" s="118" t="s">
        <v>265</v>
      </c>
      <c r="G112" s="119">
        <v>531.74</v>
      </c>
      <c r="H112" s="118">
        <v>0</v>
      </c>
      <c r="I112" s="118" t="s">
        <v>337</v>
      </c>
      <c r="J112" s="118" t="s">
        <v>265</v>
      </c>
      <c r="K112" s="118" t="s">
        <v>265</v>
      </c>
      <c r="L112" s="118" t="s">
        <v>265</v>
      </c>
      <c r="M112" s="117">
        <v>0</v>
      </c>
      <c r="N112" s="118" t="s">
        <v>265</v>
      </c>
      <c r="O112" s="116">
        <v>110.63889999999999</v>
      </c>
      <c r="P112" s="120">
        <v>11637.82994</v>
      </c>
      <c r="Q112" s="52"/>
    </row>
    <row r="113" spans="1:17" s="3" customFormat="1" ht="13.5">
      <c r="A113" s="101" t="s">
        <v>139</v>
      </c>
      <c r="B113" s="116">
        <v>843.80845</v>
      </c>
      <c r="C113" s="116">
        <v>700.00828</v>
      </c>
      <c r="D113" s="117">
        <v>4.7025500000000005</v>
      </c>
      <c r="E113" s="118" t="s">
        <v>265</v>
      </c>
      <c r="F113" s="118" t="s">
        <v>265</v>
      </c>
      <c r="G113" s="119">
        <v>266.14815000000004</v>
      </c>
      <c r="H113" s="118">
        <v>0</v>
      </c>
      <c r="I113" s="118" t="s">
        <v>337</v>
      </c>
      <c r="J113" s="118" t="s">
        <v>265</v>
      </c>
      <c r="K113" s="118" t="s">
        <v>265</v>
      </c>
      <c r="L113" s="118" t="s">
        <v>265</v>
      </c>
      <c r="M113" s="117">
        <v>0</v>
      </c>
      <c r="N113" s="118" t="s">
        <v>265</v>
      </c>
      <c r="O113" s="116">
        <v>146.32420000000002</v>
      </c>
      <c r="P113" s="120">
        <v>3108.5164900000004</v>
      </c>
      <c r="Q113" s="52"/>
    </row>
    <row r="114" spans="1:17" s="3" customFormat="1" ht="13.5">
      <c r="A114" s="105" t="s">
        <v>310</v>
      </c>
      <c r="B114" s="116">
        <v>1599.94151</v>
      </c>
      <c r="C114" s="116">
        <v>1890.5914599999999</v>
      </c>
      <c r="D114" s="117">
        <v>138.14235</v>
      </c>
      <c r="E114" s="118" t="s">
        <v>265</v>
      </c>
      <c r="F114" s="118" t="s">
        <v>265</v>
      </c>
      <c r="G114" s="119">
        <v>117.0303</v>
      </c>
      <c r="H114" s="118">
        <v>0</v>
      </c>
      <c r="I114" s="118" t="s">
        <v>337</v>
      </c>
      <c r="J114" s="118" t="s">
        <v>265</v>
      </c>
      <c r="K114" s="118" t="s">
        <v>265</v>
      </c>
      <c r="L114" s="118" t="s">
        <v>265</v>
      </c>
      <c r="M114" s="117">
        <v>0</v>
      </c>
      <c r="N114" s="118" t="s">
        <v>265</v>
      </c>
      <c r="O114" s="116">
        <v>281.06717</v>
      </c>
      <c r="P114" s="120">
        <v>5845.4851100000005</v>
      </c>
      <c r="Q114" s="52"/>
    </row>
    <row r="115" spans="1:17" s="3" customFormat="1" ht="13.5" customHeight="1">
      <c r="A115" s="101" t="s">
        <v>140</v>
      </c>
      <c r="B115" s="116">
        <v>2212.92295</v>
      </c>
      <c r="C115" s="116">
        <v>1278.31259</v>
      </c>
      <c r="D115" s="117">
        <v>20.35247</v>
      </c>
      <c r="E115" s="118" t="s">
        <v>265</v>
      </c>
      <c r="F115" s="118" t="s">
        <v>265</v>
      </c>
      <c r="G115" s="119">
        <v>463.4786</v>
      </c>
      <c r="H115" s="118">
        <v>0</v>
      </c>
      <c r="I115" s="118" t="s">
        <v>337</v>
      </c>
      <c r="J115" s="118" t="s">
        <v>265</v>
      </c>
      <c r="K115" s="118" t="s">
        <v>265</v>
      </c>
      <c r="L115" s="118" t="s">
        <v>265</v>
      </c>
      <c r="M115" s="117">
        <v>0</v>
      </c>
      <c r="N115" s="118" t="s">
        <v>265</v>
      </c>
      <c r="O115" s="116">
        <v>100.01010000000001</v>
      </c>
      <c r="P115" s="120">
        <v>7956.64931</v>
      </c>
      <c r="Q115" s="52"/>
    </row>
    <row r="116" spans="1:17" s="10" customFormat="1" ht="18" customHeight="1">
      <c r="A116" s="92" t="s">
        <v>8</v>
      </c>
      <c r="B116" s="108">
        <f>SUM(B4:B115)</f>
        <v>678384.5106499997</v>
      </c>
      <c r="C116" s="108">
        <f>SUM(C4:C115)</f>
        <v>343725.34515999997</v>
      </c>
      <c r="D116" s="108">
        <f>SUM(D4:D115)</f>
        <v>25977.647430000008</v>
      </c>
      <c r="E116" s="121" t="s">
        <v>266</v>
      </c>
      <c r="F116" s="121" t="s">
        <v>266</v>
      </c>
      <c r="G116" s="108">
        <f>SUM(G4:G115)</f>
        <v>137379.60544</v>
      </c>
      <c r="H116" s="108">
        <f>SUM(H4:H115)</f>
        <v>2587.5343199999998</v>
      </c>
      <c r="I116" s="108">
        <f>SUM(I4:I115)</f>
        <v>0</v>
      </c>
      <c r="J116" s="121" t="s">
        <v>266</v>
      </c>
      <c r="K116" s="121" t="s">
        <v>266</v>
      </c>
      <c r="L116" s="121" t="s">
        <v>266</v>
      </c>
      <c r="M116" s="108">
        <f>SUM(M4:M115)</f>
        <v>390.41472999999996</v>
      </c>
      <c r="N116" s="121" t="s">
        <v>266</v>
      </c>
      <c r="O116" s="108">
        <f>SUM(O4:O115)</f>
        <v>48713.05569999998</v>
      </c>
      <c r="P116" s="108">
        <f>SUM(P4:P115)</f>
        <v>2009312.543509999</v>
      </c>
      <c r="Q116" s="52"/>
    </row>
    <row r="117" spans="1:16" s="49" customFormat="1" ht="27.75" customHeight="1">
      <c r="A117" s="20" t="s">
        <v>321</v>
      </c>
      <c r="B117" s="110"/>
      <c r="C117" s="110"/>
      <c r="D117" s="110"/>
      <c r="E117" s="110"/>
      <c r="F117" s="69"/>
      <c r="G117" s="69"/>
      <c r="H117" s="69"/>
      <c r="I117" s="69"/>
      <c r="J117" s="69"/>
      <c r="K117" s="110"/>
      <c r="L117" s="110"/>
      <c r="M117" s="110"/>
      <c r="N117" s="110"/>
      <c r="O117" s="110"/>
      <c r="P117" s="111"/>
    </row>
    <row r="118" spans="1:11" s="20" customFormat="1" ht="16.5" customHeight="1">
      <c r="A118" s="20" t="s">
        <v>322</v>
      </c>
      <c r="K118" s="56"/>
    </row>
    <row r="119" spans="1:11" s="20" customFormat="1" ht="9">
      <c r="A119" s="20" t="s">
        <v>324</v>
      </c>
      <c r="K119" s="56"/>
    </row>
    <row r="120" spans="1:12" s="20" customFormat="1" ht="17.25" customHeight="1">
      <c r="A120" s="20" t="s">
        <v>325</v>
      </c>
      <c r="L120" s="56"/>
    </row>
    <row r="121" spans="1:16" s="33" customFormat="1" ht="12" customHeight="1">
      <c r="A121" s="10" t="s">
        <v>326</v>
      </c>
      <c r="B121" s="3"/>
      <c r="C121" s="3"/>
      <c r="D121" s="3"/>
      <c r="E121" s="3"/>
      <c r="F121" s="65"/>
      <c r="G121" s="65"/>
      <c r="H121" s="65"/>
      <c r="I121" s="66"/>
      <c r="J121" s="66"/>
      <c r="K121" s="3"/>
      <c r="L121" s="3"/>
      <c r="M121" s="3"/>
      <c r="N121" s="3"/>
      <c r="O121" s="3"/>
      <c r="P121" s="58"/>
    </row>
    <row r="122" spans="2:16" ht="13.5">
      <c r="B122" s="17"/>
      <c r="C122" s="17"/>
      <c r="D122" s="59"/>
      <c r="E122" s="17"/>
      <c r="F122" s="21"/>
      <c r="G122" s="21"/>
      <c r="H122" s="21"/>
      <c r="I122" s="21"/>
      <c r="J122" s="21"/>
      <c r="K122" s="17"/>
      <c r="L122" s="17"/>
      <c r="M122" s="17"/>
      <c r="N122" s="17"/>
      <c r="O122" s="17"/>
      <c r="P122" s="36"/>
    </row>
    <row r="123" spans="2:16" ht="13.5">
      <c r="B123" s="17"/>
      <c r="C123" s="17"/>
      <c r="D123" s="17"/>
      <c r="E123" s="17"/>
      <c r="F123" s="21"/>
      <c r="G123" s="21"/>
      <c r="H123" s="21"/>
      <c r="I123" s="21"/>
      <c r="J123" s="21"/>
      <c r="K123" s="17"/>
      <c r="L123" s="17"/>
      <c r="M123" s="17"/>
      <c r="N123" s="17"/>
      <c r="O123" s="17"/>
      <c r="P123" s="36"/>
    </row>
    <row r="124" spans="2:16" ht="13.5">
      <c r="B124" s="17"/>
      <c r="C124" s="17"/>
      <c r="D124" s="17"/>
      <c r="E124" s="17"/>
      <c r="F124" s="21"/>
      <c r="G124" s="21"/>
      <c r="H124" s="21"/>
      <c r="I124" s="21"/>
      <c r="J124" s="21"/>
      <c r="K124" s="17"/>
      <c r="L124" s="17"/>
      <c r="M124" s="17"/>
      <c r="N124" s="17"/>
      <c r="O124" s="17"/>
      <c r="P124" s="36"/>
    </row>
    <row r="125" spans="2:16" ht="13.5">
      <c r="B125" s="17"/>
      <c r="C125" s="17"/>
      <c r="D125" s="17"/>
      <c r="E125" s="17"/>
      <c r="F125" s="21"/>
      <c r="G125" s="21"/>
      <c r="H125" s="21"/>
      <c r="I125" s="21"/>
      <c r="J125" s="21"/>
      <c r="K125" s="17"/>
      <c r="L125" s="17"/>
      <c r="M125" s="17"/>
      <c r="N125" s="17"/>
      <c r="O125" s="17"/>
      <c r="P125" s="36"/>
    </row>
    <row r="126" spans="2:16" ht="13.5">
      <c r="B126" s="17"/>
      <c r="C126" s="17"/>
      <c r="D126" s="17"/>
      <c r="E126" s="17"/>
      <c r="F126" s="21"/>
      <c r="G126" s="21"/>
      <c r="H126" s="21"/>
      <c r="I126" s="21"/>
      <c r="J126" s="21"/>
      <c r="K126" s="17"/>
      <c r="L126" s="17"/>
      <c r="M126" s="17"/>
      <c r="N126" s="17"/>
      <c r="O126" s="17"/>
      <c r="P126" s="36"/>
    </row>
    <row r="127" spans="2:16" ht="13.5">
      <c r="B127" s="17"/>
      <c r="C127" s="17"/>
      <c r="D127" s="17"/>
      <c r="E127" s="17"/>
      <c r="F127" s="21"/>
      <c r="G127" s="21"/>
      <c r="H127" s="21"/>
      <c r="I127" s="21"/>
      <c r="J127" s="21"/>
      <c r="K127" s="17"/>
      <c r="L127" s="17"/>
      <c r="M127" s="17"/>
      <c r="N127" s="17"/>
      <c r="O127" s="17"/>
      <c r="P127" s="36"/>
    </row>
    <row r="128" spans="2:16" ht="13.5">
      <c r="B128" s="17"/>
      <c r="C128" s="17"/>
      <c r="D128" s="17"/>
      <c r="E128" s="17"/>
      <c r="F128" s="21"/>
      <c r="G128" s="21"/>
      <c r="H128" s="21"/>
      <c r="I128" s="21"/>
      <c r="J128" s="21"/>
      <c r="K128" s="17"/>
      <c r="L128" s="17"/>
      <c r="M128" s="17"/>
      <c r="N128" s="17"/>
      <c r="O128" s="17"/>
      <c r="P128" s="36"/>
    </row>
    <row r="129" spans="2:16" ht="13.5">
      <c r="B129" s="17"/>
      <c r="C129" s="17"/>
      <c r="D129" s="17"/>
      <c r="E129" s="17"/>
      <c r="F129" s="21"/>
      <c r="G129" s="21"/>
      <c r="H129" s="21"/>
      <c r="I129" s="21"/>
      <c r="J129" s="21"/>
      <c r="K129" s="17"/>
      <c r="L129" s="17"/>
      <c r="M129" s="17"/>
      <c r="N129" s="17"/>
      <c r="O129" s="17"/>
      <c r="P129" s="36"/>
    </row>
    <row r="130" spans="2:16" ht="13.5">
      <c r="B130" s="17"/>
      <c r="C130" s="17"/>
      <c r="D130" s="17"/>
      <c r="E130" s="17"/>
      <c r="F130" s="21"/>
      <c r="G130" s="21"/>
      <c r="H130" s="21"/>
      <c r="I130" s="21"/>
      <c r="J130" s="21"/>
      <c r="K130" s="17"/>
      <c r="L130" s="17"/>
      <c r="M130" s="17"/>
      <c r="N130" s="17"/>
      <c r="O130" s="17"/>
      <c r="P130" s="36"/>
    </row>
    <row r="131" spans="2:16" ht="13.5">
      <c r="B131" s="17"/>
      <c r="C131" s="17"/>
      <c r="D131" s="17"/>
      <c r="E131" s="17"/>
      <c r="F131" s="21"/>
      <c r="G131" s="21"/>
      <c r="H131" s="21"/>
      <c r="I131" s="21"/>
      <c r="J131" s="21"/>
      <c r="K131" s="17"/>
      <c r="L131" s="17"/>
      <c r="M131" s="17"/>
      <c r="N131" s="17"/>
      <c r="O131" s="17"/>
      <c r="P131" s="36"/>
    </row>
    <row r="132" spans="2:16" ht="13.5">
      <c r="B132" s="17"/>
      <c r="C132" s="17"/>
      <c r="D132" s="17"/>
      <c r="E132" s="17"/>
      <c r="F132" s="21"/>
      <c r="G132" s="21"/>
      <c r="H132" s="21"/>
      <c r="I132" s="21"/>
      <c r="J132" s="21"/>
      <c r="K132" s="17"/>
      <c r="L132" s="17"/>
      <c r="M132" s="17"/>
      <c r="N132" s="17"/>
      <c r="O132" s="17"/>
      <c r="P132" s="36"/>
    </row>
    <row r="133" spans="2:16" ht="13.5">
      <c r="B133" s="17"/>
      <c r="C133" s="17"/>
      <c r="D133" s="17"/>
      <c r="E133" s="17"/>
      <c r="F133" s="21"/>
      <c r="G133" s="21"/>
      <c r="H133" s="21"/>
      <c r="I133" s="21"/>
      <c r="J133" s="21"/>
      <c r="K133" s="17"/>
      <c r="L133" s="17"/>
      <c r="M133" s="17"/>
      <c r="N133" s="17"/>
      <c r="O133" s="17"/>
      <c r="P133" s="36"/>
    </row>
    <row r="134" spans="2:16" ht="13.5">
      <c r="B134" s="17"/>
      <c r="C134" s="17"/>
      <c r="D134" s="17"/>
      <c r="E134" s="17"/>
      <c r="F134" s="21"/>
      <c r="G134" s="21"/>
      <c r="H134" s="21"/>
      <c r="I134" s="21"/>
      <c r="J134" s="21"/>
      <c r="K134" s="17"/>
      <c r="L134" s="17"/>
      <c r="M134" s="17"/>
      <c r="N134" s="17"/>
      <c r="O134" s="17"/>
      <c r="P134" s="36"/>
    </row>
    <row r="135" spans="2:16" ht="13.5">
      <c r="B135" s="17"/>
      <c r="C135" s="17"/>
      <c r="D135" s="17"/>
      <c r="E135" s="17"/>
      <c r="F135" s="21"/>
      <c r="G135" s="21"/>
      <c r="H135" s="21"/>
      <c r="I135" s="21"/>
      <c r="J135" s="21"/>
      <c r="K135" s="17"/>
      <c r="L135" s="17"/>
      <c r="M135" s="17"/>
      <c r="N135" s="17"/>
      <c r="O135" s="17"/>
      <c r="P135" s="36"/>
    </row>
    <row r="136" spans="2:16" ht="13.5">
      <c r="B136" s="17"/>
      <c r="C136" s="17"/>
      <c r="D136" s="17"/>
      <c r="E136" s="17"/>
      <c r="F136" s="21"/>
      <c r="G136" s="21"/>
      <c r="H136" s="21"/>
      <c r="I136" s="21"/>
      <c r="J136" s="21"/>
      <c r="K136" s="17"/>
      <c r="L136" s="17"/>
      <c r="M136" s="17"/>
      <c r="N136" s="17"/>
      <c r="O136" s="17"/>
      <c r="P136" s="36"/>
    </row>
    <row r="137" spans="2:16" ht="13.5">
      <c r="B137" s="17"/>
      <c r="C137" s="17"/>
      <c r="D137" s="17"/>
      <c r="E137" s="17"/>
      <c r="F137" s="21"/>
      <c r="G137" s="21"/>
      <c r="H137" s="21"/>
      <c r="I137" s="21"/>
      <c r="J137" s="21"/>
      <c r="K137" s="17"/>
      <c r="L137" s="17"/>
      <c r="M137" s="17"/>
      <c r="N137" s="17"/>
      <c r="O137" s="17"/>
      <c r="P137" s="36"/>
    </row>
    <row r="138" spans="2:16" ht="13.5">
      <c r="B138" s="17"/>
      <c r="C138" s="17"/>
      <c r="D138" s="17"/>
      <c r="E138" s="17"/>
      <c r="F138" s="21"/>
      <c r="G138" s="21"/>
      <c r="H138" s="21"/>
      <c r="I138" s="21"/>
      <c r="J138" s="21"/>
      <c r="K138" s="17"/>
      <c r="L138" s="17"/>
      <c r="M138" s="17"/>
      <c r="N138" s="17"/>
      <c r="O138" s="17"/>
      <c r="P138" s="36"/>
    </row>
    <row r="139" spans="2:16" ht="13.5">
      <c r="B139" s="17"/>
      <c r="C139" s="17"/>
      <c r="D139" s="17"/>
      <c r="E139" s="17"/>
      <c r="F139" s="21"/>
      <c r="G139" s="21"/>
      <c r="H139" s="21"/>
      <c r="I139" s="21"/>
      <c r="J139" s="21"/>
      <c r="K139" s="17"/>
      <c r="L139" s="17"/>
      <c r="M139" s="17"/>
      <c r="N139" s="17"/>
      <c r="O139" s="17"/>
      <c r="P139" s="36"/>
    </row>
    <row r="140" spans="2:16" ht="13.5">
      <c r="B140" s="17"/>
      <c r="C140" s="17"/>
      <c r="D140" s="17"/>
      <c r="E140" s="17"/>
      <c r="F140" s="21"/>
      <c r="G140" s="21"/>
      <c r="H140" s="21"/>
      <c r="I140" s="21"/>
      <c r="J140" s="21"/>
      <c r="K140" s="17"/>
      <c r="L140" s="17"/>
      <c r="M140" s="17"/>
      <c r="N140" s="17"/>
      <c r="O140" s="17"/>
      <c r="P140" s="36"/>
    </row>
    <row r="141" spans="2:16" ht="13.5">
      <c r="B141" s="17"/>
      <c r="C141" s="17"/>
      <c r="D141" s="17"/>
      <c r="E141" s="17"/>
      <c r="F141" s="21"/>
      <c r="G141" s="21"/>
      <c r="H141" s="21"/>
      <c r="I141" s="21"/>
      <c r="J141" s="21"/>
      <c r="K141" s="17"/>
      <c r="L141" s="17"/>
      <c r="M141" s="17"/>
      <c r="N141" s="17"/>
      <c r="O141" s="17"/>
      <c r="P141" s="36"/>
    </row>
    <row r="142" spans="2:16" ht="13.5">
      <c r="B142" s="17"/>
      <c r="C142" s="17"/>
      <c r="D142" s="17"/>
      <c r="E142" s="17"/>
      <c r="F142" s="21"/>
      <c r="G142" s="21"/>
      <c r="H142" s="21"/>
      <c r="I142" s="21"/>
      <c r="J142" s="21"/>
      <c r="K142" s="17"/>
      <c r="L142" s="17"/>
      <c r="M142" s="17"/>
      <c r="N142" s="17"/>
      <c r="O142" s="17"/>
      <c r="P142" s="36"/>
    </row>
    <row r="143" spans="2:16" ht="13.5">
      <c r="B143" s="17"/>
      <c r="C143" s="17"/>
      <c r="D143" s="17"/>
      <c r="E143" s="17"/>
      <c r="F143" s="21"/>
      <c r="G143" s="21"/>
      <c r="H143" s="21"/>
      <c r="I143" s="21"/>
      <c r="J143" s="21"/>
      <c r="K143" s="17"/>
      <c r="L143" s="17"/>
      <c r="M143" s="17"/>
      <c r="N143" s="17"/>
      <c r="O143" s="17"/>
      <c r="P143" s="36"/>
    </row>
    <row r="144" spans="2:16" ht="13.5">
      <c r="B144" s="17"/>
      <c r="C144" s="17"/>
      <c r="D144" s="17"/>
      <c r="E144" s="17"/>
      <c r="F144" s="21"/>
      <c r="G144" s="21"/>
      <c r="H144" s="21"/>
      <c r="I144" s="21"/>
      <c r="J144" s="21"/>
      <c r="K144" s="17"/>
      <c r="L144" s="17"/>
      <c r="M144" s="17"/>
      <c r="N144" s="17"/>
      <c r="O144" s="17"/>
      <c r="P144" s="36"/>
    </row>
    <row r="145" spans="2:16" ht="13.5">
      <c r="B145" s="17"/>
      <c r="C145" s="17"/>
      <c r="D145" s="17"/>
      <c r="E145" s="17"/>
      <c r="F145" s="21"/>
      <c r="G145" s="21"/>
      <c r="H145" s="21"/>
      <c r="I145" s="21"/>
      <c r="J145" s="21"/>
      <c r="K145" s="17"/>
      <c r="L145" s="17"/>
      <c r="M145" s="17"/>
      <c r="N145" s="17"/>
      <c r="O145" s="17"/>
      <c r="P145" s="36"/>
    </row>
    <row r="146" spans="2:16" ht="13.5">
      <c r="B146" s="17"/>
      <c r="C146" s="17"/>
      <c r="D146" s="17"/>
      <c r="E146" s="17"/>
      <c r="F146" s="21"/>
      <c r="G146" s="21"/>
      <c r="H146" s="21"/>
      <c r="I146" s="21"/>
      <c r="J146" s="21"/>
      <c r="K146" s="17"/>
      <c r="L146" s="17"/>
      <c r="M146" s="17"/>
      <c r="N146" s="17"/>
      <c r="O146" s="17"/>
      <c r="P146" s="36"/>
    </row>
    <row r="147" spans="2:16" ht="13.5">
      <c r="B147" s="17"/>
      <c r="C147" s="17"/>
      <c r="D147" s="17"/>
      <c r="E147" s="17"/>
      <c r="F147" s="21"/>
      <c r="G147" s="21"/>
      <c r="H147" s="21"/>
      <c r="I147" s="21"/>
      <c r="J147" s="21"/>
      <c r="K147" s="17"/>
      <c r="L147" s="17"/>
      <c r="M147" s="17"/>
      <c r="N147" s="17"/>
      <c r="O147" s="17"/>
      <c r="P147" s="36"/>
    </row>
    <row r="148" spans="2:16" ht="13.5">
      <c r="B148" s="17"/>
      <c r="C148" s="17"/>
      <c r="D148" s="17"/>
      <c r="E148" s="17"/>
      <c r="F148" s="21"/>
      <c r="G148" s="21"/>
      <c r="H148" s="21"/>
      <c r="I148" s="21"/>
      <c r="J148" s="21"/>
      <c r="K148" s="17"/>
      <c r="L148" s="17"/>
      <c r="M148" s="17"/>
      <c r="N148" s="17"/>
      <c r="O148" s="17"/>
      <c r="P148" s="36"/>
    </row>
    <row r="149" spans="2:16" ht="13.5">
      <c r="B149" s="17"/>
      <c r="C149" s="17"/>
      <c r="D149" s="17"/>
      <c r="E149" s="17"/>
      <c r="F149" s="21"/>
      <c r="G149" s="21"/>
      <c r="H149" s="21"/>
      <c r="I149" s="21"/>
      <c r="J149" s="21"/>
      <c r="K149" s="17"/>
      <c r="L149" s="17"/>
      <c r="M149" s="17"/>
      <c r="N149" s="17"/>
      <c r="O149" s="17"/>
      <c r="P149" s="36"/>
    </row>
    <row r="150" spans="2:16" ht="13.5">
      <c r="B150" s="17"/>
      <c r="C150" s="17"/>
      <c r="D150" s="17"/>
      <c r="E150" s="17"/>
      <c r="F150" s="21"/>
      <c r="G150" s="21"/>
      <c r="H150" s="21"/>
      <c r="I150" s="21"/>
      <c r="J150" s="21"/>
      <c r="K150" s="17"/>
      <c r="L150" s="17"/>
      <c r="M150" s="17"/>
      <c r="N150" s="17"/>
      <c r="O150" s="17"/>
      <c r="P150" s="36"/>
    </row>
    <row r="151" spans="2:16" ht="13.5">
      <c r="B151" s="17"/>
      <c r="C151" s="17"/>
      <c r="D151" s="17"/>
      <c r="E151" s="17"/>
      <c r="F151" s="21"/>
      <c r="G151" s="21"/>
      <c r="H151" s="21"/>
      <c r="I151" s="21"/>
      <c r="J151" s="21"/>
      <c r="K151" s="17"/>
      <c r="L151" s="17"/>
      <c r="M151" s="17"/>
      <c r="N151" s="17"/>
      <c r="O151" s="17"/>
      <c r="P151" s="36"/>
    </row>
    <row r="152" spans="2:16" ht="13.5">
      <c r="B152" s="17"/>
      <c r="C152" s="17"/>
      <c r="D152" s="17"/>
      <c r="E152" s="17"/>
      <c r="F152" s="21"/>
      <c r="G152" s="21"/>
      <c r="H152" s="21"/>
      <c r="I152" s="21"/>
      <c r="J152" s="21"/>
      <c r="K152" s="17"/>
      <c r="L152" s="17"/>
      <c r="M152" s="17"/>
      <c r="N152" s="17"/>
      <c r="O152" s="17"/>
      <c r="P152" s="36"/>
    </row>
    <row r="153" spans="2:16" ht="13.5">
      <c r="B153" s="17"/>
      <c r="C153" s="17"/>
      <c r="D153" s="17"/>
      <c r="E153" s="17"/>
      <c r="F153" s="21"/>
      <c r="G153" s="21"/>
      <c r="H153" s="21"/>
      <c r="I153" s="21"/>
      <c r="J153" s="21"/>
      <c r="K153" s="17"/>
      <c r="L153" s="17"/>
      <c r="M153" s="17"/>
      <c r="N153" s="17"/>
      <c r="O153" s="17"/>
      <c r="P153" s="36"/>
    </row>
    <row r="154" spans="2:16" ht="13.5">
      <c r="B154" s="17"/>
      <c r="C154" s="17"/>
      <c r="D154" s="17"/>
      <c r="E154" s="17"/>
      <c r="F154" s="21"/>
      <c r="G154" s="21"/>
      <c r="H154" s="21"/>
      <c r="I154" s="21"/>
      <c r="J154" s="21"/>
      <c r="K154" s="17"/>
      <c r="L154" s="17"/>
      <c r="M154" s="17"/>
      <c r="N154" s="17"/>
      <c r="O154" s="17"/>
      <c r="P154" s="36"/>
    </row>
    <row r="155" spans="2:16" ht="13.5">
      <c r="B155" s="17"/>
      <c r="C155" s="17"/>
      <c r="D155" s="17"/>
      <c r="E155" s="17"/>
      <c r="F155" s="21"/>
      <c r="G155" s="21"/>
      <c r="H155" s="21"/>
      <c r="I155" s="21"/>
      <c r="J155" s="21"/>
      <c r="K155" s="17"/>
      <c r="L155" s="17"/>
      <c r="M155" s="17"/>
      <c r="N155" s="17"/>
      <c r="O155" s="17"/>
      <c r="P155" s="36"/>
    </row>
    <row r="156" spans="2:16" ht="13.5">
      <c r="B156" s="17"/>
      <c r="C156" s="17"/>
      <c r="D156" s="17"/>
      <c r="E156" s="17"/>
      <c r="F156" s="21"/>
      <c r="G156" s="21"/>
      <c r="H156" s="21"/>
      <c r="I156" s="21"/>
      <c r="J156" s="21"/>
      <c r="K156" s="17"/>
      <c r="L156" s="17"/>
      <c r="M156" s="17"/>
      <c r="N156" s="17"/>
      <c r="O156" s="17"/>
      <c r="P156" s="36"/>
    </row>
    <row r="157" spans="2:16" ht="13.5">
      <c r="B157" s="17"/>
      <c r="C157" s="17"/>
      <c r="D157" s="17"/>
      <c r="E157" s="17"/>
      <c r="F157" s="21"/>
      <c r="G157" s="21"/>
      <c r="H157" s="21"/>
      <c r="I157" s="21"/>
      <c r="J157" s="21"/>
      <c r="K157" s="17"/>
      <c r="L157" s="17"/>
      <c r="M157" s="17"/>
      <c r="N157" s="17"/>
      <c r="O157" s="17"/>
      <c r="P157" s="36"/>
    </row>
    <row r="158" spans="2:16" ht="13.5">
      <c r="B158" s="17"/>
      <c r="C158" s="17"/>
      <c r="D158" s="17"/>
      <c r="E158" s="17"/>
      <c r="F158" s="21"/>
      <c r="G158" s="21"/>
      <c r="H158" s="21"/>
      <c r="I158" s="21"/>
      <c r="J158" s="21"/>
      <c r="K158" s="17"/>
      <c r="L158" s="17"/>
      <c r="M158" s="17"/>
      <c r="N158" s="17"/>
      <c r="O158" s="17"/>
      <c r="P158" s="36"/>
    </row>
    <row r="159" spans="2:16" ht="13.5">
      <c r="B159" s="17"/>
      <c r="C159" s="17"/>
      <c r="D159" s="17"/>
      <c r="E159" s="17"/>
      <c r="F159" s="21"/>
      <c r="G159" s="21"/>
      <c r="H159" s="21"/>
      <c r="I159" s="21"/>
      <c r="J159" s="21"/>
      <c r="K159" s="17"/>
      <c r="L159" s="17"/>
      <c r="M159" s="17"/>
      <c r="N159" s="17"/>
      <c r="O159" s="17"/>
      <c r="P159" s="36"/>
    </row>
    <row r="160" spans="2:16" ht="13.5">
      <c r="B160" s="17"/>
      <c r="C160" s="17"/>
      <c r="D160" s="17"/>
      <c r="E160" s="17"/>
      <c r="F160" s="21"/>
      <c r="G160" s="21"/>
      <c r="H160" s="21"/>
      <c r="I160" s="21"/>
      <c r="J160" s="21"/>
      <c r="K160" s="17"/>
      <c r="L160" s="17"/>
      <c r="M160" s="17"/>
      <c r="N160" s="17"/>
      <c r="O160" s="17"/>
      <c r="P160" s="36"/>
    </row>
    <row r="161" spans="2:16" ht="13.5">
      <c r="B161" s="17"/>
      <c r="C161" s="17"/>
      <c r="D161" s="17"/>
      <c r="E161" s="17"/>
      <c r="F161" s="21"/>
      <c r="G161" s="21"/>
      <c r="H161" s="21"/>
      <c r="I161" s="21"/>
      <c r="J161" s="21"/>
      <c r="K161" s="17"/>
      <c r="L161" s="17"/>
      <c r="M161" s="17"/>
      <c r="N161" s="17"/>
      <c r="O161" s="17"/>
      <c r="P161" s="36"/>
    </row>
    <row r="162" spans="2:16" ht="13.5">
      <c r="B162" s="17"/>
      <c r="C162" s="17"/>
      <c r="D162" s="17"/>
      <c r="E162" s="17"/>
      <c r="F162" s="21"/>
      <c r="G162" s="21"/>
      <c r="H162" s="21"/>
      <c r="I162" s="21"/>
      <c r="J162" s="21"/>
      <c r="K162" s="17"/>
      <c r="L162" s="17"/>
      <c r="M162" s="17"/>
      <c r="N162" s="17"/>
      <c r="O162" s="17"/>
      <c r="P162" s="36"/>
    </row>
    <row r="163" spans="2:16" ht="13.5">
      <c r="B163" s="17"/>
      <c r="C163" s="17"/>
      <c r="D163" s="17"/>
      <c r="E163" s="17"/>
      <c r="F163" s="21"/>
      <c r="G163" s="21"/>
      <c r="H163" s="21"/>
      <c r="I163" s="21"/>
      <c r="J163" s="21"/>
      <c r="K163" s="17"/>
      <c r="L163" s="17"/>
      <c r="M163" s="17"/>
      <c r="N163" s="17"/>
      <c r="O163" s="17"/>
      <c r="P163" s="36"/>
    </row>
    <row r="164" spans="2:16" ht="13.5">
      <c r="B164" s="17"/>
      <c r="C164" s="17"/>
      <c r="D164" s="17"/>
      <c r="E164" s="17"/>
      <c r="F164" s="21"/>
      <c r="G164" s="21"/>
      <c r="H164" s="21"/>
      <c r="I164" s="21"/>
      <c r="J164" s="21"/>
      <c r="K164" s="17"/>
      <c r="L164" s="17"/>
      <c r="M164" s="17"/>
      <c r="N164" s="17"/>
      <c r="O164" s="17"/>
      <c r="P164" s="36"/>
    </row>
    <row r="165" spans="2:16" ht="13.5">
      <c r="B165" s="17"/>
      <c r="C165" s="17"/>
      <c r="D165" s="17"/>
      <c r="E165" s="17"/>
      <c r="F165" s="21"/>
      <c r="G165" s="21"/>
      <c r="H165" s="21"/>
      <c r="I165" s="21"/>
      <c r="J165" s="21"/>
      <c r="K165" s="17"/>
      <c r="L165" s="17"/>
      <c r="M165" s="17"/>
      <c r="N165" s="17"/>
      <c r="O165" s="17"/>
      <c r="P165" s="36"/>
    </row>
    <row r="166" spans="2:16" ht="13.5">
      <c r="B166" s="17"/>
      <c r="C166" s="17"/>
      <c r="D166" s="17"/>
      <c r="E166" s="17"/>
      <c r="F166" s="21"/>
      <c r="G166" s="21"/>
      <c r="H166" s="21"/>
      <c r="I166" s="21"/>
      <c r="J166" s="21"/>
      <c r="K166" s="17"/>
      <c r="L166" s="17"/>
      <c r="M166" s="17"/>
      <c r="N166" s="17"/>
      <c r="O166" s="17"/>
      <c r="P166" s="36"/>
    </row>
    <row r="167" spans="2:16" ht="13.5">
      <c r="B167" s="17"/>
      <c r="C167" s="17"/>
      <c r="D167" s="17"/>
      <c r="E167" s="17"/>
      <c r="F167" s="21"/>
      <c r="G167" s="21"/>
      <c r="H167" s="21"/>
      <c r="I167" s="21"/>
      <c r="J167" s="21"/>
      <c r="K167" s="17"/>
      <c r="L167" s="17"/>
      <c r="M167" s="17"/>
      <c r="N167" s="17"/>
      <c r="O167" s="17"/>
      <c r="P167" s="36"/>
    </row>
    <row r="168" spans="2:16" ht="13.5">
      <c r="B168" s="17"/>
      <c r="C168" s="17"/>
      <c r="D168" s="17"/>
      <c r="E168" s="17"/>
      <c r="F168" s="21"/>
      <c r="G168" s="21"/>
      <c r="H168" s="21"/>
      <c r="I168" s="21"/>
      <c r="J168" s="21"/>
      <c r="K168" s="17"/>
      <c r="L168" s="17"/>
      <c r="M168" s="17"/>
      <c r="N168" s="17"/>
      <c r="O168" s="17"/>
      <c r="P168" s="36"/>
    </row>
    <row r="169" spans="2:16" ht="13.5">
      <c r="B169" s="17"/>
      <c r="C169" s="17"/>
      <c r="D169" s="17"/>
      <c r="E169" s="17"/>
      <c r="F169" s="21"/>
      <c r="G169" s="21"/>
      <c r="H169" s="21"/>
      <c r="I169" s="21"/>
      <c r="J169" s="21"/>
      <c r="K169" s="17"/>
      <c r="L169" s="17"/>
      <c r="M169" s="17"/>
      <c r="N169" s="17"/>
      <c r="O169" s="17"/>
      <c r="P169" s="36"/>
    </row>
    <row r="170" spans="2:16" ht="13.5">
      <c r="B170" s="17"/>
      <c r="C170" s="17"/>
      <c r="D170" s="17"/>
      <c r="E170" s="17"/>
      <c r="F170" s="21"/>
      <c r="G170" s="21"/>
      <c r="H170" s="21"/>
      <c r="I170" s="21"/>
      <c r="J170" s="21"/>
      <c r="K170" s="17"/>
      <c r="L170" s="17"/>
      <c r="M170" s="17"/>
      <c r="N170" s="17"/>
      <c r="O170" s="17"/>
      <c r="P170" s="36"/>
    </row>
    <row r="171" spans="2:16" ht="13.5">
      <c r="B171" s="17"/>
      <c r="C171" s="17"/>
      <c r="D171" s="17"/>
      <c r="E171" s="17"/>
      <c r="F171" s="21"/>
      <c r="G171" s="21"/>
      <c r="H171" s="21"/>
      <c r="I171" s="21"/>
      <c r="J171" s="21"/>
      <c r="K171" s="17"/>
      <c r="L171" s="17"/>
      <c r="M171" s="17"/>
      <c r="N171" s="17"/>
      <c r="O171" s="17"/>
      <c r="P171" s="36"/>
    </row>
    <row r="172" spans="2:16" ht="13.5">
      <c r="B172" s="17"/>
      <c r="C172" s="17"/>
      <c r="D172" s="17"/>
      <c r="E172" s="17"/>
      <c r="F172" s="21"/>
      <c r="G172" s="21"/>
      <c r="H172" s="21"/>
      <c r="I172" s="21"/>
      <c r="J172" s="21"/>
      <c r="K172" s="17"/>
      <c r="L172" s="17"/>
      <c r="M172" s="17"/>
      <c r="N172" s="17"/>
      <c r="O172" s="17"/>
      <c r="P172" s="36"/>
    </row>
    <row r="173" spans="2:16" ht="13.5">
      <c r="B173" s="17"/>
      <c r="C173" s="17"/>
      <c r="D173" s="17"/>
      <c r="E173" s="17"/>
      <c r="F173" s="21"/>
      <c r="G173" s="21"/>
      <c r="H173" s="21"/>
      <c r="I173" s="21"/>
      <c r="J173" s="21"/>
      <c r="K173" s="17"/>
      <c r="L173" s="17"/>
      <c r="M173" s="17"/>
      <c r="N173" s="17"/>
      <c r="O173" s="17"/>
      <c r="P173" s="36"/>
    </row>
    <row r="174" spans="2:16" ht="13.5">
      <c r="B174" s="17"/>
      <c r="C174" s="17"/>
      <c r="D174" s="17"/>
      <c r="E174" s="17"/>
      <c r="F174" s="21"/>
      <c r="G174" s="21"/>
      <c r="H174" s="21"/>
      <c r="I174" s="21"/>
      <c r="J174" s="21"/>
      <c r="K174" s="17"/>
      <c r="L174" s="17"/>
      <c r="M174" s="17"/>
      <c r="N174" s="17"/>
      <c r="O174" s="17"/>
      <c r="P174" s="36"/>
    </row>
    <row r="175" spans="2:16" ht="13.5">
      <c r="B175" s="17"/>
      <c r="C175" s="17"/>
      <c r="D175" s="17"/>
      <c r="E175" s="17"/>
      <c r="F175" s="21"/>
      <c r="G175" s="21"/>
      <c r="H175" s="21"/>
      <c r="I175" s="21"/>
      <c r="J175" s="21"/>
      <c r="K175" s="17"/>
      <c r="L175" s="17"/>
      <c r="M175" s="17"/>
      <c r="N175" s="17"/>
      <c r="O175" s="17"/>
      <c r="P175" s="36"/>
    </row>
    <row r="176" spans="2:16" ht="13.5">
      <c r="B176" s="17"/>
      <c r="C176" s="17"/>
      <c r="D176" s="17"/>
      <c r="E176" s="17"/>
      <c r="F176" s="21"/>
      <c r="G176" s="21"/>
      <c r="H176" s="21"/>
      <c r="I176" s="21"/>
      <c r="J176" s="21"/>
      <c r="K176" s="17"/>
      <c r="L176" s="17"/>
      <c r="M176" s="17"/>
      <c r="N176" s="17"/>
      <c r="O176" s="17"/>
      <c r="P176" s="36"/>
    </row>
    <row r="177" spans="2:16" ht="13.5">
      <c r="B177" s="17"/>
      <c r="C177" s="17"/>
      <c r="D177" s="17"/>
      <c r="E177" s="17"/>
      <c r="F177" s="21"/>
      <c r="G177" s="21"/>
      <c r="H177" s="21"/>
      <c r="I177" s="21"/>
      <c r="J177" s="21"/>
      <c r="K177" s="17"/>
      <c r="L177" s="17"/>
      <c r="M177" s="17"/>
      <c r="N177" s="17"/>
      <c r="O177" s="17"/>
      <c r="P177" s="36"/>
    </row>
    <row r="178" spans="2:16" ht="13.5">
      <c r="B178" s="17"/>
      <c r="C178" s="17"/>
      <c r="D178" s="17"/>
      <c r="E178" s="17"/>
      <c r="F178" s="21"/>
      <c r="G178" s="21"/>
      <c r="H178" s="21"/>
      <c r="I178" s="21"/>
      <c r="J178" s="21"/>
      <c r="K178" s="17"/>
      <c r="L178" s="17"/>
      <c r="M178" s="17"/>
      <c r="N178" s="17"/>
      <c r="O178" s="17"/>
      <c r="P178" s="36"/>
    </row>
    <row r="179" spans="2:16" ht="13.5">
      <c r="B179" s="17"/>
      <c r="C179" s="17"/>
      <c r="D179" s="17"/>
      <c r="E179" s="17"/>
      <c r="F179" s="21"/>
      <c r="G179" s="21"/>
      <c r="H179" s="21"/>
      <c r="I179" s="21"/>
      <c r="J179" s="21"/>
      <c r="K179" s="17"/>
      <c r="L179" s="17"/>
      <c r="M179" s="17"/>
      <c r="N179" s="17"/>
      <c r="O179" s="17"/>
      <c r="P179" s="36"/>
    </row>
    <row r="180" spans="2:16" ht="13.5">
      <c r="B180" s="17"/>
      <c r="C180" s="17"/>
      <c r="D180" s="17"/>
      <c r="E180" s="17"/>
      <c r="F180" s="21"/>
      <c r="G180" s="21"/>
      <c r="H180" s="21"/>
      <c r="I180" s="21"/>
      <c r="J180" s="21"/>
      <c r="K180" s="17"/>
      <c r="L180" s="17"/>
      <c r="M180" s="17"/>
      <c r="N180" s="17"/>
      <c r="O180" s="17"/>
      <c r="P180" s="36"/>
    </row>
    <row r="181" spans="2:16" ht="13.5">
      <c r="B181" s="17"/>
      <c r="C181" s="17"/>
      <c r="D181" s="17"/>
      <c r="E181" s="17"/>
      <c r="F181" s="21"/>
      <c r="G181" s="21"/>
      <c r="H181" s="21"/>
      <c r="I181" s="21"/>
      <c r="J181" s="21"/>
      <c r="K181" s="17"/>
      <c r="L181" s="17"/>
      <c r="M181" s="17"/>
      <c r="N181" s="17"/>
      <c r="O181" s="17"/>
      <c r="P181" s="36"/>
    </row>
    <row r="182" spans="2:16" ht="13.5">
      <c r="B182" s="17"/>
      <c r="C182" s="17"/>
      <c r="D182" s="17"/>
      <c r="E182" s="17"/>
      <c r="F182" s="21"/>
      <c r="G182" s="21"/>
      <c r="H182" s="21"/>
      <c r="I182" s="21"/>
      <c r="J182" s="21"/>
      <c r="K182" s="17"/>
      <c r="L182" s="17"/>
      <c r="M182" s="17"/>
      <c r="N182" s="17"/>
      <c r="O182" s="17"/>
      <c r="P182" s="36"/>
    </row>
    <row r="183" spans="2:16" ht="13.5">
      <c r="B183" s="17"/>
      <c r="C183" s="17"/>
      <c r="D183" s="17"/>
      <c r="E183" s="17"/>
      <c r="F183" s="21"/>
      <c r="G183" s="21"/>
      <c r="H183" s="21"/>
      <c r="I183" s="21"/>
      <c r="J183" s="21"/>
      <c r="K183" s="17"/>
      <c r="L183" s="17"/>
      <c r="M183" s="17"/>
      <c r="N183" s="17"/>
      <c r="O183" s="17"/>
      <c r="P183" s="36"/>
    </row>
    <row r="184" spans="2:16" ht="13.5">
      <c r="B184" s="17"/>
      <c r="C184" s="17"/>
      <c r="D184" s="17"/>
      <c r="E184" s="17"/>
      <c r="F184" s="21"/>
      <c r="G184" s="21"/>
      <c r="H184" s="21"/>
      <c r="I184" s="21"/>
      <c r="J184" s="21"/>
      <c r="K184" s="17"/>
      <c r="L184" s="17"/>
      <c r="M184" s="17"/>
      <c r="N184" s="17"/>
      <c r="O184" s="17"/>
      <c r="P184" s="36"/>
    </row>
    <row r="185" spans="2:16" ht="13.5">
      <c r="B185" s="17"/>
      <c r="C185" s="17"/>
      <c r="D185" s="17"/>
      <c r="E185" s="17"/>
      <c r="F185" s="21"/>
      <c r="G185" s="21"/>
      <c r="H185" s="21"/>
      <c r="I185" s="21"/>
      <c r="J185" s="21"/>
      <c r="K185" s="17"/>
      <c r="L185" s="17"/>
      <c r="M185" s="17"/>
      <c r="N185" s="17"/>
      <c r="O185" s="17"/>
      <c r="P185" s="36"/>
    </row>
    <row r="186" spans="2:16" ht="13.5">
      <c r="B186" s="17"/>
      <c r="C186" s="17"/>
      <c r="D186" s="17"/>
      <c r="E186" s="17"/>
      <c r="F186" s="21"/>
      <c r="G186" s="21"/>
      <c r="H186" s="21"/>
      <c r="I186" s="21"/>
      <c r="J186" s="21"/>
      <c r="K186" s="17"/>
      <c r="L186" s="17"/>
      <c r="M186" s="17"/>
      <c r="N186" s="17"/>
      <c r="O186" s="17"/>
      <c r="P186" s="36"/>
    </row>
    <row r="187" spans="2:16" ht="13.5">
      <c r="B187" s="17"/>
      <c r="C187" s="17"/>
      <c r="D187" s="17"/>
      <c r="E187" s="17"/>
      <c r="F187" s="21"/>
      <c r="G187" s="21"/>
      <c r="H187" s="21"/>
      <c r="I187" s="21"/>
      <c r="J187" s="21"/>
      <c r="K187" s="17"/>
      <c r="L187" s="17"/>
      <c r="M187" s="17"/>
      <c r="N187" s="17"/>
      <c r="O187" s="17"/>
      <c r="P187" s="36"/>
    </row>
    <row r="188" spans="2:16" ht="13.5">
      <c r="B188" s="17"/>
      <c r="C188" s="17"/>
      <c r="D188" s="17"/>
      <c r="E188" s="17"/>
      <c r="F188" s="21"/>
      <c r="G188" s="21"/>
      <c r="H188" s="21"/>
      <c r="I188" s="21"/>
      <c r="J188" s="21"/>
      <c r="K188" s="17"/>
      <c r="L188" s="17"/>
      <c r="M188" s="17"/>
      <c r="N188" s="17"/>
      <c r="O188" s="17"/>
      <c r="P188" s="36"/>
    </row>
    <row r="189" spans="2:16" ht="13.5">
      <c r="B189" s="17"/>
      <c r="C189" s="17"/>
      <c r="D189" s="17"/>
      <c r="E189" s="17"/>
      <c r="F189" s="21"/>
      <c r="G189" s="21"/>
      <c r="H189" s="21"/>
      <c r="I189" s="21"/>
      <c r="J189" s="21"/>
      <c r="K189" s="17"/>
      <c r="L189" s="17"/>
      <c r="M189" s="17"/>
      <c r="N189" s="17"/>
      <c r="O189" s="17"/>
      <c r="P189" s="36"/>
    </row>
    <row r="190" spans="2:16" ht="13.5">
      <c r="B190" s="17"/>
      <c r="C190" s="17"/>
      <c r="D190" s="17"/>
      <c r="E190" s="17"/>
      <c r="F190" s="21"/>
      <c r="G190" s="21"/>
      <c r="H190" s="21"/>
      <c r="I190" s="21"/>
      <c r="J190" s="21"/>
      <c r="K190" s="17"/>
      <c r="L190" s="17"/>
      <c r="M190" s="17"/>
      <c r="N190" s="17"/>
      <c r="O190" s="17"/>
      <c r="P190" s="36"/>
    </row>
    <row r="191" spans="2:16" ht="13.5">
      <c r="B191" s="17"/>
      <c r="C191" s="17"/>
      <c r="D191" s="17"/>
      <c r="E191" s="17"/>
      <c r="F191" s="21"/>
      <c r="G191" s="21"/>
      <c r="H191" s="21"/>
      <c r="I191" s="21"/>
      <c r="J191" s="21"/>
      <c r="K191" s="17"/>
      <c r="L191" s="17"/>
      <c r="M191" s="17"/>
      <c r="N191" s="17"/>
      <c r="O191" s="17"/>
      <c r="P191" s="36"/>
    </row>
    <row r="192" spans="2:16" ht="13.5">
      <c r="B192" s="17"/>
      <c r="C192" s="17"/>
      <c r="D192" s="17"/>
      <c r="E192" s="17"/>
      <c r="F192" s="21"/>
      <c r="G192" s="21"/>
      <c r="H192" s="21"/>
      <c r="I192" s="21"/>
      <c r="J192" s="21"/>
      <c r="K192" s="17"/>
      <c r="L192" s="17"/>
      <c r="M192" s="17"/>
      <c r="N192" s="17"/>
      <c r="O192" s="17"/>
      <c r="P192" s="36"/>
    </row>
    <row r="193" spans="2:16" ht="13.5">
      <c r="B193" s="17"/>
      <c r="C193" s="17"/>
      <c r="D193" s="17"/>
      <c r="E193" s="17"/>
      <c r="F193" s="21"/>
      <c r="G193" s="21"/>
      <c r="H193" s="21"/>
      <c r="I193" s="21"/>
      <c r="J193" s="21"/>
      <c r="K193" s="17"/>
      <c r="L193" s="17"/>
      <c r="M193" s="17"/>
      <c r="N193" s="17"/>
      <c r="O193" s="17"/>
      <c r="P193" s="36"/>
    </row>
    <row r="194" spans="2:16" ht="13.5">
      <c r="B194" s="17"/>
      <c r="C194" s="17"/>
      <c r="D194" s="17"/>
      <c r="E194" s="17"/>
      <c r="F194" s="21"/>
      <c r="G194" s="21"/>
      <c r="H194" s="21"/>
      <c r="I194" s="21"/>
      <c r="J194" s="21"/>
      <c r="K194" s="17"/>
      <c r="L194" s="17"/>
      <c r="M194" s="17"/>
      <c r="N194" s="17"/>
      <c r="O194" s="17"/>
      <c r="P194" s="36"/>
    </row>
    <row r="195" spans="2:16" ht="13.5">
      <c r="B195" s="17"/>
      <c r="C195" s="17"/>
      <c r="D195" s="17"/>
      <c r="E195" s="17"/>
      <c r="F195" s="21"/>
      <c r="G195" s="21"/>
      <c r="H195" s="21"/>
      <c r="I195" s="21"/>
      <c r="J195" s="21"/>
      <c r="K195" s="17"/>
      <c r="L195" s="17"/>
      <c r="M195" s="17"/>
      <c r="N195" s="17"/>
      <c r="O195" s="17"/>
      <c r="P195" s="36"/>
    </row>
    <row r="196" spans="2:16" ht="13.5">
      <c r="B196" s="17"/>
      <c r="C196" s="17"/>
      <c r="D196" s="17"/>
      <c r="E196" s="17"/>
      <c r="F196" s="21"/>
      <c r="G196" s="21"/>
      <c r="H196" s="21"/>
      <c r="I196" s="21"/>
      <c r="J196" s="21"/>
      <c r="K196" s="17"/>
      <c r="L196" s="17"/>
      <c r="M196" s="17"/>
      <c r="N196" s="17"/>
      <c r="O196" s="17"/>
      <c r="P196" s="36"/>
    </row>
    <row r="197" spans="2:16" ht="13.5">
      <c r="B197" s="17"/>
      <c r="C197" s="17"/>
      <c r="D197" s="17"/>
      <c r="E197" s="17"/>
      <c r="F197" s="21"/>
      <c r="G197" s="21"/>
      <c r="H197" s="21"/>
      <c r="I197" s="21"/>
      <c r="J197" s="21"/>
      <c r="K197" s="17"/>
      <c r="L197" s="17"/>
      <c r="M197" s="17"/>
      <c r="N197" s="17"/>
      <c r="O197" s="17"/>
      <c r="P197" s="36"/>
    </row>
    <row r="198" spans="2:16" ht="13.5">
      <c r="B198" s="17"/>
      <c r="C198" s="17"/>
      <c r="D198" s="17"/>
      <c r="E198" s="17"/>
      <c r="F198" s="21"/>
      <c r="G198" s="21"/>
      <c r="H198" s="21"/>
      <c r="I198" s="21"/>
      <c r="J198" s="21"/>
      <c r="K198" s="17"/>
      <c r="L198" s="17"/>
      <c r="M198" s="17"/>
      <c r="N198" s="17"/>
      <c r="O198" s="17"/>
      <c r="P198" s="36"/>
    </row>
    <row r="199" spans="2:16" ht="13.5">
      <c r="B199" s="17"/>
      <c r="C199" s="17"/>
      <c r="D199" s="17"/>
      <c r="E199" s="17"/>
      <c r="F199" s="21"/>
      <c r="G199" s="21"/>
      <c r="H199" s="21"/>
      <c r="I199" s="21"/>
      <c r="J199" s="21"/>
      <c r="K199" s="17"/>
      <c r="L199" s="17"/>
      <c r="M199" s="17"/>
      <c r="N199" s="17"/>
      <c r="O199" s="17"/>
      <c r="P199" s="36"/>
    </row>
    <row r="200" spans="2:16" ht="13.5">
      <c r="B200" s="17"/>
      <c r="C200" s="17"/>
      <c r="D200" s="17"/>
      <c r="E200" s="17"/>
      <c r="F200" s="21"/>
      <c r="G200" s="21"/>
      <c r="H200" s="21"/>
      <c r="I200" s="21"/>
      <c r="J200" s="21"/>
      <c r="K200" s="17"/>
      <c r="L200" s="17"/>
      <c r="M200" s="17"/>
      <c r="N200" s="17"/>
      <c r="O200" s="17"/>
      <c r="P200" s="36"/>
    </row>
    <row r="201" spans="2:16" ht="13.5">
      <c r="B201" s="17"/>
      <c r="C201" s="17"/>
      <c r="D201" s="17"/>
      <c r="E201" s="17"/>
      <c r="F201" s="21"/>
      <c r="G201" s="21"/>
      <c r="H201" s="21"/>
      <c r="I201" s="21"/>
      <c r="J201" s="21"/>
      <c r="K201" s="17"/>
      <c r="L201" s="17"/>
      <c r="M201" s="17"/>
      <c r="N201" s="17"/>
      <c r="O201" s="17"/>
      <c r="P201" s="36"/>
    </row>
    <row r="202" spans="2:16" ht="13.5">
      <c r="B202" s="17"/>
      <c r="C202" s="17"/>
      <c r="D202" s="17"/>
      <c r="E202" s="17"/>
      <c r="F202" s="21"/>
      <c r="G202" s="21"/>
      <c r="H202" s="21"/>
      <c r="I202" s="21"/>
      <c r="J202" s="21"/>
      <c r="K202" s="17"/>
      <c r="L202" s="17"/>
      <c r="M202" s="17"/>
      <c r="N202" s="17"/>
      <c r="O202" s="17"/>
      <c r="P202" s="36"/>
    </row>
    <row r="203" spans="2:16" ht="13.5">
      <c r="B203" s="17"/>
      <c r="C203" s="17"/>
      <c r="D203" s="17"/>
      <c r="E203" s="17"/>
      <c r="F203" s="21"/>
      <c r="G203" s="21"/>
      <c r="H203" s="21"/>
      <c r="I203" s="21"/>
      <c r="J203" s="21"/>
      <c r="K203" s="17"/>
      <c r="L203" s="17"/>
      <c r="M203" s="17"/>
      <c r="N203" s="17"/>
      <c r="O203" s="17"/>
      <c r="P203" s="36"/>
    </row>
    <row r="204" spans="2:16" ht="13.5">
      <c r="B204" s="17"/>
      <c r="C204" s="17"/>
      <c r="D204" s="17"/>
      <c r="E204" s="17"/>
      <c r="F204" s="21"/>
      <c r="G204" s="21"/>
      <c r="H204" s="21"/>
      <c r="I204" s="21"/>
      <c r="J204" s="21"/>
      <c r="K204" s="17"/>
      <c r="L204" s="17"/>
      <c r="M204" s="17"/>
      <c r="N204" s="17"/>
      <c r="O204" s="17"/>
      <c r="P204" s="36"/>
    </row>
    <row r="205" spans="2:16" ht="13.5">
      <c r="B205" s="17"/>
      <c r="C205" s="17"/>
      <c r="D205" s="17"/>
      <c r="E205" s="17"/>
      <c r="F205" s="21"/>
      <c r="G205" s="21"/>
      <c r="H205" s="21"/>
      <c r="I205" s="21"/>
      <c r="J205" s="21"/>
      <c r="K205" s="17"/>
      <c r="L205" s="17"/>
      <c r="M205" s="17"/>
      <c r="N205" s="17"/>
      <c r="O205" s="17"/>
      <c r="P205" s="36"/>
    </row>
    <row r="206" spans="2:16" ht="13.5">
      <c r="B206" s="17"/>
      <c r="C206" s="17"/>
      <c r="D206" s="17"/>
      <c r="E206" s="17"/>
      <c r="F206" s="21"/>
      <c r="G206" s="21"/>
      <c r="H206" s="21"/>
      <c r="I206" s="21"/>
      <c r="J206" s="21"/>
      <c r="K206" s="17"/>
      <c r="L206" s="17"/>
      <c r="M206" s="17"/>
      <c r="N206" s="17"/>
      <c r="O206" s="17"/>
      <c r="P206" s="36"/>
    </row>
    <row r="207" spans="2:16" ht="13.5">
      <c r="B207" s="17"/>
      <c r="C207" s="17"/>
      <c r="D207" s="17"/>
      <c r="E207" s="17"/>
      <c r="F207" s="21"/>
      <c r="G207" s="21"/>
      <c r="H207" s="21"/>
      <c r="I207" s="21"/>
      <c r="J207" s="21"/>
      <c r="K207" s="17"/>
      <c r="L207" s="17"/>
      <c r="M207" s="17"/>
      <c r="N207" s="17"/>
      <c r="O207" s="17"/>
      <c r="P207" s="36"/>
    </row>
    <row r="208" spans="2:16" ht="13.5">
      <c r="B208" s="17"/>
      <c r="C208" s="17"/>
      <c r="D208" s="17"/>
      <c r="E208" s="17"/>
      <c r="F208" s="21"/>
      <c r="G208" s="21"/>
      <c r="H208" s="21"/>
      <c r="I208" s="21"/>
      <c r="J208" s="21"/>
      <c r="K208" s="17"/>
      <c r="L208" s="17"/>
      <c r="M208" s="17"/>
      <c r="N208" s="17"/>
      <c r="O208" s="17"/>
      <c r="P208" s="36"/>
    </row>
    <row r="209" spans="2:16" ht="13.5">
      <c r="B209" s="17"/>
      <c r="C209" s="17"/>
      <c r="D209" s="17"/>
      <c r="E209" s="17"/>
      <c r="F209" s="21"/>
      <c r="G209" s="21"/>
      <c r="H209" s="21"/>
      <c r="I209" s="21"/>
      <c r="J209" s="21"/>
      <c r="K209" s="17"/>
      <c r="L209" s="17"/>
      <c r="M209" s="17"/>
      <c r="N209" s="17"/>
      <c r="O209" s="17"/>
      <c r="P209" s="36"/>
    </row>
    <row r="210" spans="2:16" ht="13.5">
      <c r="B210" s="17"/>
      <c r="C210" s="17"/>
      <c r="D210" s="17"/>
      <c r="E210" s="17"/>
      <c r="F210" s="21"/>
      <c r="G210" s="21"/>
      <c r="H210" s="21"/>
      <c r="I210" s="21"/>
      <c r="J210" s="21"/>
      <c r="K210" s="17"/>
      <c r="L210" s="17"/>
      <c r="M210" s="17"/>
      <c r="N210" s="17"/>
      <c r="O210" s="17"/>
      <c r="P210" s="36"/>
    </row>
    <row r="211" spans="2:16" ht="13.5">
      <c r="B211" s="17"/>
      <c r="C211" s="17"/>
      <c r="D211" s="17"/>
      <c r="E211" s="17"/>
      <c r="F211" s="21"/>
      <c r="G211" s="21"/>
      <c r="H211" s="21"/>
      <c r="I211" s="21"/>
      <c r="J211" s="21"/>
      <c r="K211" s="17"/>
      <c r="L211" s="17"/>
      <c r="M211" s="17"/>
      <c r="N211" s="17"/>
      <c r="O211" s="17"/>
      <c r="P211" s="36"/>
    </row>
    <row r="212" spans="2:16" ht="13.5">
      <c r="B212" s="17"/>
      <c r="C212" s="17"/>
      <c r="D212" s="17"/>
      <c r="E212" s="17"/>
      <c r="F212" s="21"/>
      <c r="G212" s="21"/>
      <c r="H212" s="21"/>
      <c r="I212" s="21"/>
      <c r="J212" s="21"/>
      <c r="K212" s="17"/>
      <c r="L212" s="17"/>
      <c r="M212" s="17"/>
      <c r="N212" s="17"/>
      <c r="O212" s="17"/>
      <c r="P212" s="36"/>
    </row>
    <row r="213" spans="2:16" ht="13.5">
      <c r="B213" s="17"/>
      <c r="C213" s="17"/>
      <c r="D213" s="17"/>
      <c r="E213" s="17"/>
      <c r="F213" s="21"/>
      <c r="G213" s="21"/>
      <c r="H213" s="21"/>
      <c r="I213" s="21"/>
      <c r="J213" s="21"/>
      <c r="K213" s="17"/>
      <c r="L213" s="17"/>
      <c r="M213" s="17"/>
      <c r="N213" s="17"/>
      <c r="O213" s="17"/>
      <c r="P213" s="36"/>
    </row>
    <row r="214" spans="2:16" ht="13.5">
      <c r="B214" s="17"/>
      <c r="C214" s="17"/>
      <c r="D214" s="17"/>
      <c r="E214" s="17"/>
      <c r="F214" s="21"/>
      <c r="G214" s="21"/>
      <c r="H214" s="21"/>
      <c r="I214" s="21"/>
      <c r="J214" s="21"/>
      <c r="K214" s="17"/>
      <c r="L214" s="17"/>
      <c r="M214" s="17"/>
      <c r="N214" s="17"/>
      <c r="O214" s="17"/>
      <c r="P214" s="36"/>
    </row>
    <row r="215" spans="2:16" ht="13.5">
      <c r="B215" s="17"/>
      <c r="C215" s="17"/>
      <c r="D215" s="17"/>
      <c r="E215" s="17"/>
      <c r="F215" s="21"/>
      <c r="G215" s="21"/>
      <c r="H215" s="21"/>
      <c r="I215" s="21"/>
      <c r="J215" s="21"/>
      <c r="K215" s="17"/>
      <c r="L215" s="17"/>
      <c r="M215" s="17"/>
      <c r="N215" s="17"/>
      <c r="O215" s="17"/>
      <c r="P215" s="36"/>
    </row>
    <row r="216" spans="2:16" ht="13.5">
      <c r="B216" s="17"/>
      <c r="C216" s="17"/>
      <c r="D216" s="17"/>
      <c r="E216" s="17"/>
      <c r="F216" s="21"/>
      <c r="G216" s="21"/>
      <c r="H216" s="21"/>
      <c r="I216" s="21"/>
      <c r="J216" s="21"/>
      <c r="K216" s="17"/>
      <c r="L216" s="17"/>
      <c r="M216" s="17"/>
      <c r="N216" s="17"/>
      <c r="O216" s="17"/>
      <c r="P216" s="36"/>
    </row>
    <row r="217" spans="2:16" ht="13.5">
      <c r="B217" s="17"/>
      <c r="C217" s="17"/>
      <c r="D217" s="17"/>
      <c r="E217" s="17"/>
      <c r="F217" s="21"/>
      <c r="G217" s="21"/>
      <c r="H217" s="21"/>
      <c r="I217" s="21"/>
      <c r="J217" s="21"/>
      <c r="K217" s="17"/>
      <c r="L217" s="17"/>
      <c r="M217" s="17"/>
      <c r="N217" s="17"/>
      <c r="O217" s="17"/>
      <c r="P217" s="36"/>
    </row>
    <row r="218" spans="2:16" ht="13.5">
      <c r="B218" s="17"/>
      <c r="C218" s="17"/>
      <c r="D218" s="17"/>
      <c r="E218" s="17"/>
      <c r="F218" s="21"/>
      <c r="G218" s="21"/>
      <c r="H218" s="21"/>
      <c r="I218" s="21"/>
      <c r="J218" s="21"/>
      <c r="K218" s="17"/>
      <c r="L218" s="17"/>
      <c r="M218" s="17"/>
      <c r="N218" s="17"/>
      <c r="O218" s="17"/>
      <c r="P218" s="36"/>
    </row>
    <row r="219" spans="2:16" ht="13.5">
      <c r="B219" s="17"/>
      <c r="C219" s="17"/>
      <c r="D219" s="17"/>
      <c r="E219" s="17"/>
      <c r="F219" s="21"/>
      <c r="G219" s="21"/>
      <c r="H219" s="21"/>
      <c r="I219" s="21"/>
      <c r="J219" s="21"/>
      <c r="K219" s="17"/>
      <c r="L219" s="17"/>
      <c r="M219" s="17"/>
      <c r="N219" s="17"/>
      <c r="O219" s="17"/>
      <c r="P219" s="36"/>
    </row>
    <row r="220" spans="2:16" ht="13.5">
      <c r="B220" s="17"/>
      <c r="C220" s="17"/>
      <c r="D220" s="17"/>
      <c r="E220" s="17"/>
      <c r="F220" s="21"/>
      <c r="G220" s="21"/>
      <c r="H220" s="21"/>
      <c r="I220" s="21"/>
      <c r="J220" s="21"/>
      <c r="K220" s="17"/>
      <c r="L220" s="17"/>
      <c r="M220" s="17"/>
      <c r="N220" s="17"/>
      <c r="O220" s="17"/>
      <c r="P220" s="36"/>
    </row>
    <row r="221" spans="2:16" ht="13.5">
      <c r="B221" s="17"/>
      <c r="C221" s="17"/>
      <c r="D221" s="17"/>
      <c r="E221" s="17"/>
      <c r="F221" s="21"/>
      <c r="G221" s="21"/>
      <c r="H221" s="21"/>
      <c r="I221" s="21"/>
      <c r="J221" s="21"/>
      <c r="K221" s="17"/>
      <c r="L221" s="17"/>
      <c r="M221" s="17"/>
      <c r="N221" s="17"/>
      <c r="O221" s="17"/>
      <c r="P221" s="36"/>
    </row>
    <row r="222" spans="2:16" ht="13.5">
      <c r="B222" s="17"/>
      <c r="C222" s="17"/>
      <c r="D222" s="17"/>
      <c r="E222" s="17"/>
      <c r="F222" s="21"/>
      <c r="G222" s="21"/>
      <c r="H222" s="21"/>
      <c r="I222" s="21"/>
      <c r="J222" s="21"/>
      <c r="K222" s="17"/>
      <c r="L222" s="17"/>
      <c r="M222" s="17"/>
      <c r="N222" s="17"/>
      <c r="O222" s="17"/>
      <c r="P222" s="36"/>
    </row>
    <row r="223" spans="2:16" ht="13.5">
      <c r="B223" s="17"/>
      <c r="C223" s="17"/>
      <c r="D223" s="17"/>
      <c r="E223" s="17"/>
      <c r="F223" s="21"/>
      <c r="G223" s="21"/>
      <c r="H223" s="21"/>
      <c r="I223" s="21"/>
      <c r="J223" s="21"/>
      <c r="K223" s="17"/>
      <c r="L223" s="17"/>
      <c r="M223" s="17"/>
      <c r="N223" s="17"/>
      <c r="O223" s="17"/>
      <c r="P223" s="36"/>
    </row>
    <row r="224" spans="2:16" ht="13.5">
      <c r="B224" s="17"/>
      <c r="C224" s="17"/>
      <c r="D224" s="17"/>
      <c r="E224" s="17"/>
      <c r="F224" s="21"/>
      <c r="G224" s="21"/>
      <c r="H224" s="21"/>
      <c r="I224" s="21"/>
      <c r="J224" s="21"/>
      <c r="K224" s="17"/>
      <c r="L224" s="17"/>
      <c r="M224" s="17"/>
      <c r="N224" s="17"/>
      <c r="O224" s="17"/>
      <c r="P224" s="36"/>
    </row>
    <row r="225" spans="2:16" ht="13.5">
      <c r="B225" s="17"/>
      <c r="C225" s="17"/>
      <c r="D225" s="17"/>
      <c r="E225" s="17"/>
      <c r="F225" s="21"/>
      <c r="G225" s="21"/>
      <c r="H225" s="21"/>
      <c r="I225" s="21"/>
      <c r="J225" s="21"/>
      <c r="K225" s="17"/>
      <c r="L225" s="17"/>
      <c r="M225" s="17"/>
      <c r="N225" s="17"/>
      <c r="O225" s="17"/>
      <c r="P225" s="36"/>
    </row>
    <row r="226" spans="2:16" ht="13.5">
      <c r="B226" s="17"/>
      <c r="C226" s="17"/>
      <c r="D226" s="17"/>
      <c r="E226" s="17"/>
      <c r="F226" s="21"/>
      <c r="G226" s="21"/>
      <c r="H226" s="21"/>
      <c r="I226" s="21"/>
      <c r="J226" s="21"/>
      <c r="K226" s="17"/>
      <c r="L226" s="17"/>
      <c r="M226" s="17"/>
      <c r="N226" s="17"/>
      <c r="O226" s="17"/>
      <c r="P226" s="36"/>
    </row>
  </sheetData>
  <sheetProtection/>
  <mergeCells count="2">
    <mergeCell ref="A3:P3"/>
    <mergeCell ref="A70:P70"/>
  </mergeCells>
  <printOptions/>
  <pageMargins left="0.5905511811023623" right="0.07874015748031496" top="0.5905511811023623" bottom="0.5905511811023623" header="0.5118110236220472" footer="0.31496062992125984"/>
  <pageSetup firstPageNumber="14" useFirstPageNumber="1" horizontalDpi="600" verticalDpi="600" orientation="portrait" paperSize="9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44"/>
  <sheetViews>
    <sheetView zoomScale="150" zoomScaleNormal="150" zoomScalePageLayoutView="0" workbookViewId="0" topLeftCell="A1">
      <pane ySplit="2" topLeftCell="A96" activePane="bottomLeft" state="frozen"/>
      <selection pane="topLeft" activeCell="E110" sqref="E110"/>
      <selection pane="bottomLeft" activeCell="A116" sqref="A116"/>
    </sheetView>
  </sheetViews>
  <sheetFormatPr defaultColWidth="9.33203125" defaultRowHeight="12.75"/>
  <cols>
    <col min="1" max="1" width="20.16015625" style="17" customWidth="1"/>
    <col min="2" max="2" width="9.16015625" style="14" customWidth="1"/>
    <col min="3" max="8" width="7.83203125" style="14" customWidth="1"/>
    <col min="9" max="9" width="7.33203125" style="14" customWidth="1"/>
    <col min="10" max="11" width="7.83203125" style="14" customWidth="1"/>
    <col min="12" max="12" width="10.5" style="40" customWidth="1"/>
    <col min="13" max="16384" width="9.33203125" style="14" customWidth="1"/>
  </cols>
  <sheetData>
    <row r="1" spans="1:12" ht="21" customHeight="1">
      <c r="A1" s="12" t="s">
        <v>312</v>
      </c>
      <c r="B1" s="13"/>
      <c r="C1" s="13"/>
      <c r="D1" s="13"/>
      <c r="E1" s="13"/>
      <c r="F1" s="18"/>
      <c r="G1" s="18"/>
      <c r="H1" s="18"/>
      <c r="I1" s="18"/>
      <c r="J1" s="13"/>
      <c r="K1" s="13"/>
      <c r="L1" s="38"/>
    </row>
    <row r="2" spans="1:12" s="19" customFormat="1" ht="43.5" customHeight="1">
      <c r="A2" s="112"/>
      <c r="B2" s="113" t="s">
        <v>91</v>
      </c>
      <c r="C2" s="113" t="s">
        <v>92</v>
      </c>
      <c r="D2" s="113" t="s">
        <v>93</v>
      </c>
      <c r="E2" s="113" t="s">
        <v>94</v>
      </c>
      <c r="F2" s="113" t="s">
        <v>95</v>
      </c>
      <c r="G2" s="113" t="s">
        <v>96</v>
      </c>
      <c r="H2" s="113" t="s">
        <v>97</v>
      </c>
      <c r="I2" s="113" t="s">
        <v>98</v>
      </c>
      <c r="J2" s="113" t="s">
        <v>99</v>
      </c>
      <c r="K2" s="113" t="s">
        <v>100</v>
      </c>
      <c r="L2" s="113" t="s">
        <v>75</v>
      </c>
    </row>
    <row r="3" spans="1:12" s="41" customFormat="1" ht="18" customHeight="1">
      <c r="A3" s="188" t="s">
        <v>319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3" s="3" customFormat="1" ht="13.5">
      <c r="A4" s="101" t="s">
        <v>132</v>
      </c>
      <c r="B4" s="102">
        <v>12913.682939999999</v>
      </c>
      <c r="C4" s="102">
        <v>71.31629</v>
      </c>
      <c r="D4" s="102">
        <v>675.47918</v>
      </c>
      <c r="E4" s="102">
        <v>3087.20337</v>
      </c>
      <c r="F4" s="102">
        <v>377.3451</v>
      </c>
      <c r="G4" s="102">
        <v>1464.8003</v>
      </c>
      <c r="H4" s="102">
        <v>885.7641</v>
      </c>
      <c r="I4" s="102">
        <v>0</v>
      </c>
      <c r="J4" s="102">
        <v>198.15235</v>
      </c>
      <c r="K4" s="102">
        <v>722.71365</v>
      </c>
      <c r="L4" s="122">
        <v>20396.45728</v>
      </c>
      <c r="M4" s="52"/>
    </row>
    <row r="5" spans="1:13" s="3" customFormat="1" ht="13.5">
      <c r="A5" s="101" t="s">
        <v>27</v>
      </c>
      <c r="B5" s="102">
        <v>3673.31376</v>
      </c>
      <c r="C5" s="102">
        <v>373.6494</v>
      </c>
      <c r="D5" s="102">
        <v>846.05976</v>
      </c>
      <c r="E5" s="102">
        <v>1114.3903400000002</v>
      </c>
      <c r="F5" s="102">
        <v>1543.35581</v>
      </c>
      <c r="G5" s="102">
        <v>171.63655</v>
      </c>
      <c r="H5" s="102">
        <v>699.1026999999999</v>
      </c>
      <c r="I5" s="102">
        <v>0</v>
      </c>
      <c r="J5" s="102">
        <v>21.779049999999998</v>
      </c>
      <c r="K5" s="102">
        <v>148.5635</v>
      </c>
      <c r="L5" s="122">
        <v>8591.85087</v>
      </c>
      <c r="M5" s="52"/>
    </row>
    <row r="6" spans="1:13" s="3" customFormat="1" ht="13.5">
      <c r="A6" s="101" t="s">
        <v>133</v>
      </c>
      <c r="B6" s="102">
        <v>3711.5653700000003</v>
      </c>
      <c r="C6" s="102">
        <v>144.115</v>
      </c>
      <c r="D6" s="102">
        <v>40.22236</v>
      </c>
      <c r="E6" s="102">
        <v>950.9285500000001</v>
      </c>
      <c r="F6" s="102">
        <v>1204.4134099999999</v>
      </c>
      <c r="G6" s="102">
        <v>79.93789</v>
      </c>
      <c r="H6" s="102">
        <v>323.06965</v>
      </c>
      <c r="I6" s="102">
        <v>3.3</v>
      </c>
      <c r="J6" s="102">
        <v>43.49885</v>
      </c>
      <c r="K6" s="102">
        <v>372.62459</v>
      </c>
      <c r="L6" s="122">
        <v>6873.675670000001</v>
      </c>
      <c r="M6" s="52"/>
    </row>
    <row r="7" spans="1:13" s="3" customFormat="1" ht="13.5">
      <c r="A7" s="101" t="s">
        <v>28</v>
      </c>
      <c r="B7" s="102">
        <v>1138.58431</v>
      </c>
      <c r="C7" s="102">
        <v>25.089</v>
      </c>
      <c r="D7" s="102">
        <v>19.314790000000002</v>
      </c>
      <c r="E7" s="102">
        <v>155.19428</v>
      </c>
      <c r="F7" s="102">
        <v>165.541</v>
      </c>
      <c r="G7" s="102">
        <v>0</v>
      </c>
      <c r="H7" s="102">
        <v>80.80849</v>
      </c>
      <c r="I7" s="102">
        <v>0</v>
      </c>
      <c r="J7" s="102">
        <v>4.525</v>
      </c>
      <c r="K7" s="102">
        <v>0</v>
      </c>
      <c r="L7" s="122">
        <v>1589.05687</v>
      </c>
      <c r="M7" s="52"/>
    </row>
    <row r="8" spans="1:13" s="3" customFormat="1" ht="13.5">
      <c r="A8" s="101" t="s">
        <v>29</v>
      </c>
      <c r="B8" s="102">
        <v>2105.5196</v>
      </c>
      <c r="C8" s="102">
        <v>64.002</v>
      </c>
      <c r="D8" s="102">
        <v>43.01996</v>
      </c>
      <c r="E8" s="102">
        <v>499.26515</v>
      </c>
      <c r="F8" s="102">
        <v>1103.9618799999998</v>
      </c>
      <c r="G8" s="102">
        <v>2.076</v>
      </c>
      <c r="H8" s="102">
        <v>241.79225</v>
      </c>
      <c r="I8" s="102">
        <v>0</v>
      </c>
      <c r="J8" s="102">
        <v>12.8934</v>
      </c>
      <c r="K8" s="102">
        <v>0</v>
      </c>
      <c r="L8" s="122">
        <v>4072.53024</v>
      </c>
      <c r="M8" s="52"/>
    </row>
    <row r="9" spans="1:13" s="3" customFormat="1" ht="13.5">
      <c r="A9" s="101" t="s">
        <v>30</v>
      </c>
      <c r="B9" s="102">
        <v>26319.99928</v>
      </c>
      <c r="C9" s="102">
        <v>329.2884</v>
      </c>
      <c r="D9" s="102">
        <v>3857.8649100000002</v>
      </c>
      <c r="E9" s="102">
        <v>4166.65115</v>
      </c>
      <c r="F9" s="102">
        <v>79.32034</v>
      </c>
      <c r="G9" s="102">
        <v>591.55605</v>
      </c>
      <c r="H9" s="102">
        <v>745.65765</v>
      </c>
      <c r="I9" s="102">
        <v>0</v>
      </c>
      <c r="J9" s="102">
        <v>72.5072</v>
      </c>
      <c r="K9" s="102">
        <v>144.06825</v>
      </c>
      <c r="L9" s="122">
        <v>36306.91323</v>
      </c>
      <c r="M9" s="52"/>
    </row>
    <row r="10" spans="1:13" s="3" customFormat="1" ht="13.5">
      <c r="A10" s="104" t="s">
        <v>254</v>
      </c>
      <c r="B10" s="102">
        <v>2988.0007</v>
      </c>
      <c r="C10" s="102">
        <v>105.6623</v>
      </c>
      <c r="D10" s="102">
        <v>316.65891</v>
      </c>
      <c r="E10" s="102">
        <v>847.5696899999999</v>
      </c>
      <c r="F10" s="102">
        <v>2029.3573000000001</v>
      </c>
      <c r="G10" s="102">
        <v>65.0442</v>
      </c>
      <c r="H10" s="102">
        <v>397.86575</v>
      </c>
      <c r="I10" s="102">
        <v>0</v>
      </c>
      <c r="J10" s="102">
        <v>84.0677</v>
      </c>
      <c r="K10" s="102">
        <v>129.95</v>
      </c>
      <c r="L10" s="122">
        <v>6964.17655</v>
      </c>
      <c r="M10" s="52"/>
    </row>
    <row r="11" spans="1:13" s="3" customFormat="1" ht="13.5">
      <c r="A11" s="101" t="s">
        <v>134</v>
      </c>
      <c r="B11" s="102">
        <v>5469.91237</v>
      </c>
      <c r="C11" s="102">
        <v>60.887</v>
      </c>
      <c r="D11" s="102">
        <v>101.37757</v>
      </c>
      <c r="E11" s="102">
        <v>1078.52879</v>
      </c>
      <c r="F11" s="102">
        <v>60.209199999999996</v>
      </c>
      <c r="G11" s="102">
        <v>27.875</v>
      </c>
      <c r="H11" s="102">
        <v>306.27415</v>
      </c>
      <c r="I11" s="102">
        <v>12.9945</v>
      </c>
      <c r="J11" s="102">
        <v>72.859</v>
      </c>
      <c r="K11" s="102">
        <v>220.36365</v>
      </c>
      <c r="L11" s="122">
        <v>7411.2812300000005</v>
      </c>
      <c r="M11" s="52"/>
    </row>
    <row r="12" spans="1:13" s="3" customFormat="1" ht="13.5">
      <c r="A12" s="101" t="s">
        <v>31</v>
      </c>
      <c r="B12" s="102">
        <v>1421.52903</v>
      </c>
      <c r="C12" s="102">
        <v>39.154</v>
      </c>
      <c r="D12" s="102">
        <v>63.6169</v>
      </c>
      <c r="E12" s="102">
        <v>243.50892000000002</v>
      </c>
      <c r="F12" s="102">
        <v>628.8798</v>
      </c>
      <c r="G12" s="102">
        <v>26.91234</v>
      </c>
      <c r="H12" s="102">
        <v>167.75914</v>
      </c>
      <c r="I12" s="102">
        <v>0</v>
      </c>
      <c r="J12" s="102">
        <v>0</v>
      </c>
      <c r="K12" s="102">
        <v>0</v>
      </c>
      <c r="L12" s="122">
        <v>2591.36013</v>
      </c>
      <c r="M12" s="52"/>
    </row>
    <row r="13" spans="1:13" s="3" customFormat="1" ht="13.5">
      <c r="A13" s="105" t="s">
        <v>256</v>
      </c>
      <c r="B13" s="102">
        <v>647.63762</v>
      </c>
      <c r="C13" s="102">
        <v>47.756</v>
      </c>
      <c r="D13" s="102">
        <v>154.20325</v>
      </c>
      <c r="E13" s="102">
        <v>72.71955</v>
      </c>
      <c r="F13" s="102">
        <v>315.15657</v>
      </c>
      <c r="G13" s="102">
        <v>28.529</v>
      </c>
      <c r="H13" s="102">
        <v>25.323150000000002</v>
      </c>
      <c r="I13" s="102">
        <v>0</v>
      </c>
      <c r="J13" s="102">
        <v>0</v>
      </c>
      <c r="K13" s="102">
        <v>0</v>
      </c>
      <c r="L13" s="122">
        <v>1291.32514</v>
      </c>
      <c r="M13" s="52"/>
    </row>
    <row r="14" spans="1:13" s="3" customFormat="1" ht="13.5">
      <c r="A14" s="101" t="s">
        <v>32</v>
      </c>
      <c r="B14" s="102">
        <v>15094.15728</v>
      </c>
      <c r="C14" s="102">
        <v>113.015</v>
      </c>
      <c r="D14" s="102">
        <v>230.50805</v>
      </c>
      <c r="E14" s="102">
        <v>1296.06961</v>
      </c>
      <c r="F14" s="102">
        <v>484.14462</v>
      </c>
      <c r="G14" s="102">
        <v>195.70870000000002</v>
      </c>
      <c r="H14" s="102">
        <v>478.03275</v>
      </c>
      <c r="I14" s="102">
        <v>0</v>
      </c>
      <c r="J14" s="102">
        <v>268.56045</v>
      </c>
      <c r="K14" s="102">
        <v>67.13714999999999</v>
      </c>
      <c r="L14" s="122">
        <v>18227.333609999994</v>
      </c>
      <c r="M14" s="52"/>
    </row>
    <row r="15" spans="1:13" s="3" customFormat="1" ht="13.5">
      <c r="A15" s="101" t="s">
        <v>240</v>
      </c>
      <c r="B15" s="102">
        <v>4963.10691</v>
      </c>
      <c r="C15" s="102">
        <v>19.627</v>
      </c>
      <c r="D15" s="102">
        <v>321.41560999999996</v>
      </c>
      <c r="E15" s="102">
        <v>668.47479</v>
      </c>
      <c r="F15" s="102">
        <v>12.8865</v>
      </c>
      <c r="G15" s="102">
        <v>2.009</v>
      </c>
      <c r="H15" s="102">
        <v>103.32965</v>
      </c>
      <c r="I15" s="102">
        <v>0</v>
      </c>
      <c r="J15" s="102">
        <v>44.91545</v>
      </c>
      <c r="K15" s="102">
        <v>421.62892999999997</v>
      </c>
      <c r="L15" s="122">
        <v>6557.393840000001</v>
      </c>
      <c r="M15" s="52"/>
    </row>
    <row r="16" spans="1:13" s="3" customFormat="1" ht="13.5">
      <c r="A16" s="101" t="s">
        <v>125</v>
      </c>
      <c r="B16" s="102">
        <v>192.14272</v>
      </c>
      <c r="C16" s="102">
        <v>19.901</v>
      </c>
      <c r="D16" s="102">
        <v>7.93585</v>
      </c>
      <c r="E16" s="102">
        <v>33.678599999999996</v>
      </c>
      <c r="F16" s="102">
        <v>430.615</v>
      </c>
      <c r="G16" s="102">
        <v>0.441</v>
      </c>
      <c r="H16" s="102">
        <v>19.88925</v>
      </c>
      <c r="I16" s="102">
        <v>0</v>
      </c>
      <c r="J16" s="102">
        <v>0</v>
      </c>
      <c r="K16" s="102">
        <v>0</v>
      </c>
      <c r="L16" s="122">
        <v>704.6034199999999</v>
      </c>
      <c r="M16" s="52"/>
    </row>
    <row r="17" spans="1:13" s="3" customFormat="1" ht="13.5">
      <c r="A17" s="101" t="s">
        <v>129</v>
      </c>
      <c r="B17" s="102">
        <v>5253.00275</v>
      </c>
      <c r="C17" s="102">
        <v>225.516</v>
      </c>
      <c r="D17" s="102">
        <v>107.70142</v>
      </c>
      <c r="E17" s="102">
        <v>740.328</v>
      </c>
      <c r="F17" s="102">
        <v>5.801229999999999</v>
      </c>
      <c r="G17" s="102">
        <v>189.70579999999998</v>
      </c>
      <c r="H17" s="102">
        <v>1764.9633000000001</v>
      </c>
      <c r="I17" s="102">
        <v>0</v>
      </c>
      <c r="J17" s="102">
        <v>47.5967</v>
      </c>
      <c r="K17" s="102">
        <v>0</v>
      </c>
      <c r="L17" s="122">
        <v>8334.6152</v>
      </c>
      <c r="M17" s="52"/>
    </row>
    <row r="18" spans="1:13" s="3" customFormat="1" ht="13.5">
      <c r="A18" s="101" t="s">
        <v>34</v>
      </c>
      <c r="B18" s="102">
        <v>2096.60227</v>
      </c>
      <c r="C18" s="102">
        <v>53.63</v>
      </c>
      <c r="D18" s="102">
        <v>172.3022</v>
      </c>
      <c r="E18" s="102">
        <v>430.96141</v>
      </c>
      <c r="F18" s="102">
        <v>7.2763</v>
      </c>
      <c r="G18" s="102">
        <v>193.35170000000002</v>
      </c>
      <c r="H18" s="102">
        <v>92.44319999999999</v>
      </c>
      <c r="I18" s="102">
        <v>0</v>
      </c>
      <c r="J18" s="102">
        <v>88.27714999999999</v>
      </c>
      <c r="K18" s="102">
        <v>72.189</v>
      </c>
      <c r="L18" s="122">
        <v>3207.03323</v>
      </c>
      <c r="M18" s="52"/>
    </row>
    <row r="19" spans="1:13" s="3" customFormat="1" ht="13.5">
      <c r="A19" s="101" t="s">
        <v>35</v>
      </c>
      <c r="B19" s="102">
        <v>7656.233480000001</v>
      </c>
      <c r="C19" s="102">
        <v>166.536</v>
      </c>
      <c r="D19" s="102">
        <v>517.25819</v>
      </c>
      <c r="E19" s="102">
        <v>2017.58019</v>
      </c>
      <c r="F19" s="102">
        <v>-8.17015</v>
      </c>
      <c r="G19" s="102">
        <v>278.5949</v>
      </c>
      <c r="H19" s="102">
        <v>362.97506</v>
      </c>
      <c r="I19" s="102">
        <v>0</v>
      </c>
      <c r="J19" s="102">
        <v>108.4947</v>
      </c>
      <c r="K19" s="102">
        <v>5.5</v>
      </c>
      <c r="L19" s="122">
        <v>11105.002370000002</v>
      </c>
      <c r="M19" s="52"/>
    </row>
    <row r="20" spans="1:13" s="3" customFormat="1" ht="13.5">
      <c r="A20" s="105" t="s">
        <v>261</v>
      </c>
      <c r="B20" s="102">
        <v>2232.2297200000003</v>
      </c>
      <c r="C20" s="102">
        <v>16.322</v>
      </c>
      <c r="D20" s="102">
        <v>159.60729999999998</v>
      </c>
      <c r="E20" s="102">
        <v>376.0289</v>
      </c>
      <c r="F20" s="102">
        <v>3.98755</v>
      </c>
      <c r="G20" s="102">
        <v>1.192</v>
      </c>
      <c r="H20" s="102">
        <v>63.29295</v>
      </c>
      <c r="I20" s="102">
        <v>0</v>
      </c>
      <c r="J20" s="102">
        <v>16.08335</v>
      </c>
      <c r="K20" s="102">
        <v>138.50935</v>
      </c>
      <c r="L20" s="122">
        <v>3007.25312</v>
      </c>
      <c r="M20" s="52"/>
    </row>
    <row r="21" spans="1:13" s="3" customFormat="1" ht="13.5">
      <c r="A21" s="101" t="s">
        <v>36</v>
      </c>
      <c r="B21" s="102">
        <v>2547.4994100000004</v>
      </c>
      <c r="C21" s="102">
        <v>64.189</v>
      </c>
      <c r="D21" s="102">
        <v>63.67603</v>
      </c>
      <c r="E21" s="102">
        <v>335.02173999999997</v>
      </c>
      <c r="F21" s="102">
        <v>289.85184999999996</v>
      </c>
      <c r="G21" s="102">
        <v>44.48915</v>
      </c>
      <c r="H21" s="102">
        <v>186.8015</v>
      </c>
      <c r="I21" s="102">
        <v>0</v>
      </c>
      <c r="J21" s="102">
        <v>31.843</v>
      </c>
      <c r="K21" s="102">
        <v>2.64575</v>
      </c>
      <c r="L21" s="122">
        <v>3566.0174300000003</v>
      </c>
      <c r="M21" s="52"/>
    </row>
    <row r="22" spans="1:13" s="3" customFormat="1" ht="13.5">
      <c r="A22" s="105" t="s">
        <v>272</v>
      </c>
      <c r="B22" s="102">
        <v>7642.013349999999</v>
      </c>
      <c r="C22" s="102">
        <v>30.841</v>
      </c>
      <c r="D22" s="102">
        <v>493.94625</v>
      </c>
      <c r="E22" s="102">
        <v>724.2565999999999</v>
      </c>
      <c r="F22" s="102">
        <v>1127.08901</v>
      </c>
      <c r="G22" s="102">
        <v>3.1114</v>
      </c>
      <c r="H22" s="102">
        <v>206.32285000000002</v>
      </c>
      <c r="I22" s="102">
        <v>2.97</v>
      </c>
      <c r="J22" s="102">
        <v>110.292</v>
      </c>
      <c r="K22" s="102">
        <v>199.09</v>
      </c>
      <c r="L22" s="122">
        <v>10539.932459999998</v>
      </c>
      <c r="M22" s="52"/>
    </row>
    <row r="23" spans="1:13" s="3" customFormat="1" ht="13.5">
      <c r="A23" s="101" t="s">
        <v>126</v>
      </c>
      <c r="B23" s="102">
        <v>147.49408</v>
      </c>
      <c r="C23" s="102">
        <v>23.898</v>
      </c>
      <c r="D23" s="102">
        <v>7.7607</v>
      </c>
      <c r="E23" s="102">
        <v>30.9956</v>
      </c>
      <c r="F23" s="102">
        <v>315.73383</v>
      </c>
      <c r="G23" s="102">
        <v>0.436</v>
      </c>
      <c r="H23" s="102">
        <v>38.45965</v>
      </c>
      <c r="I23" s="102">
        <v>0</v>
      </c>
      <c r="J23" s="102">
        <v>1.3435</v>
      </c>
      <c r="K23" s="102">
        <v>0</v>
      </c>
      <c r="L23" s="122">
        <v>566.12136</v>
      </c>
      <c r="M23" s="52"/>
    </row>
    <row r="24" spans="1:13" s="3" customFormat="1" ht="13.5">
      <c r="A24" s="101" t="s">
        <v>72</v>
      </c>
      <c r="B24" s="102">
        <v>2592.3442400000004</v>
      </c>
      <c r="C24" s="102">
        <v>78.713</v>
      </c>
      <c r="D24" s="102">
        <v>256.54697</v>
      </c>
      <c r="E24" s="102">
        <v>1179.12116</v>
      </c>
      <c r="F24" s="102">
        <v>1343.1367</v>
      </c>
      <c r="G24" s="102">
        <v>332.18485</v>
      </c>
      <c r="H24" s="102">
        <v>333.62890000000004</v>
      </c>
      <c r="I24" s="102">
        <v>3.4608000000000003</v>
      </c>
      <c r="J24" s="102">
        <v>137.9268</v>
      </c>
      <c r="K24" s="102">
        <v>365.28905</v>
      </c>
      <c r="L24" s="122">
        <v>6622.35247</v>
      </c>
      <c r="M24" s="52"/>
    </row>
    <row r="25" spans="1:13" s="3" customFormat="1" ht="13.5">
      <c r="A25" s="101" t="s">
        <v>127</v>
      </c>
      <c r="B25" s="102">
        <v>151.03361999999998</v>
      </c>
      <c r="C25" s="102">
        <v>11.341</v>
      </c>
      <c r="D25" s="102">
        <v>1.50444</v>
      </c>
      <c r="E25" s="102">
        <v>33.74335</v>
      </c>
      <c r="F25" s="102">
        <v>194.09711</v>
      </c>
      <c r="G25" s="102">
        <v>11.36395</v>
      </c>
      <c r="H25" s="102">
        <v>22.291150000000002</v>
      </c>
      <c r="I25" s="102">
        <v>0</v>
      </c>
      <c r="J25" s="102">
        <v>0.43285</v>
      </c>
      <c r="K25" s="102">
        <v>0</v>
      </c>
      <c r="L25" s="122">
        <v>425.80746999999997</v>
      </c>
      <c r="M25" s="52"/>
    </row>
    <row r="26" spans="1:13" s="3" customFormat="1" ht="13.5">
      <c r="A26" s="101" t="s">
        <v>38</v>
      </c>
      <c r="B26" s="102">
        <v>2491.01564</v>
      </c>
      <c r="C26" s="102">
        <v>146.845</v>
      </c>
      <c r="D26" s="102">
        <v>270.09359</v>
      </c>
      <c r="E26" s="102">
        <v>540.05578</v>
      </c>
      <c r="F26" s="102">
        <v>1636.32721</v>
      </c>
      <c r="G26" s="102">
        <v>170.3502</v>
      </c>
      <c r="H26" s="102">
        <v>403.82585</v>
      </c>
      <c r="I26" s="102">
        <v>0</v>
      </c>
      <c r="J26" s="102">
        <v>59.613800000000005</v>
      </c>
      <c r="K26" s="102">
        <v>235.77</v>
      </c>
      <c r="L26" s="122">
        <v>5953.89707</v>
      </c>
      <c r="M26" s="52"/>
    </row>
    <row r="27" spans="1:13" s="3" customFormat="1" ht="13.5">
      <c r="A27" s="101" t="s">
        <v>24</v>
      </c>
      <c r="B27" s="102">
        <v>38299.611</v>
      </c>
      <c r="C27" s="102">
        <v>416.142</v>
      </c>
      <c r="D27" s="102">
        <v>4728.85805</v>
      </c>
      <c r="E27" s="102">
        <v>14362.98723</v>
      </c>
      <c r="F27" s="102">
        <v>30.113599999999998</v>
      </c>
      <c r="G27" s="102">
        <v>2728.1453199999996</v>
      </c>
      <c r="H27" s="102">
        <v>8172.37824</v>
      </c>
      <c r="I27" s="102">
        <v>0</v>
      </c>
      <c r="J27" s="102">
        <v>95</v>
      </c>
      <c r="K27" s="102">
        <v>656.73735</v>
      </c>
      <c r="L27" s="122">
        <v>69489.97279</v>
      </c>
      <c r="M27" s="52"/>
    </row>
    <row r="28" spans="1:13" s="3" customFormat="1" ht="13.5">
      <c r="A28" s="101" t="s">
        <v>135</v>
      </c>
      <c r="B28" s="102">
        <v>30822.07685</v>
      </c>
      <c r="C28" s="102">
        <v>146.8177</v>
      </c>
      <c r="D28" s="102">
        <v>205.70783</v>
      </c>
      <c r="E28" s="102">
        <v>5519.30145</v>
      </c>
      <c r="F28" s="102">
        <v>160.17279000000002</v>
      </c>
      <c r="G28" s="102">
        <v>196.0724</v>
      </c>
      <c r="H28" s="102">
        <v>588.11755</v>
      </c>
      <c r="I28" s="102">
        <v>0.3</v>
      </c>
      <c r="J28" s="102">
        <v>323.39784999999995</v>
      </c>
      <c r="K28" s="102">
        <v>0</v>
      </c>
      <c r="L28" s="122">
        <v>37961.964420000004</v>
      </c>
      <c r="M28" s="52"/>
    </row>
    <row r="29" spans="1:14" s="3" customFormat="1" ht="13.5">
      <c r="A29" s="105" t="s">
        <v>330</v>
      </c>
      <c r="B29" s="102">
        <v>3056.41127</v>
      </c>
      <c r="C29" s="102">
        <v>73.5293</v>
      </c>
      <c r="D29" s="102">
        <v>15.134549999999999</v>
      </c>
      <c r="E29" s="102">
        <v>596.93804</v>
      </c>
      <c r="F29" s="102">
        <v>23.703400000000002</v>
      </c>
      <c r="G29" s="102">
        <v>274.646</v>
      </c>
      <c r="H29" s="102">
        <v>1097.80119</v>
      </c>
      <c r="I29" s="102">
        <v>0</v>
      </c>
      <c r="J29" s="102">
        <v>35.321400000000004</v>
      </c>
      <c r="K29" s="102">
        <v>168.73098000000002</v>
      </c>
      <c r="L29" s="122">
        <v>5342.216130000001</v>
      </c>
      <c r="M29" s="52"/>
      <c r="N29" s="52"/>
    </row>
    <row r="30" spans="1:13" s="3" customFormat="1" ht="13.5">
      <c r="A30" s="101" t="s">
        <v>121</v>
      </c>
      <c r="B30" s="102">
        <v>6530.718940000001</v>
      </c>
      <c r="C30" s="102">
        <v>133.323</v>
      </c>
      <c r="D30" s="102">
        <v>115.8112</v>
      </c>
      <c r="E30" s="102">
        <v>1165.00151</v>
      </c>
      <c r="F30" s="102">
        <v>1666.40581</v>
      </c>
      <c r="G30" s="102">
        <v>936.4084</v>
      </c>
      <c r="H30" s="102">
        <v>550.93665</v>
      </c>
      <c r="I30" s="102">
        <v>0</v>
      </c>
      <c r="J30" s="102">
        <v>237.2686</v>
      </c>
      <c r="K30" s="102">
        <v>679.2008000000001</v>
      </c>
      <c r="L30" s="122">
        <v>12015.074910000001</v>
      </c>
      <c r="M30" s="52"/>
    </row>
    <row r="31" spans="1:13" s="3" customFormat="1" ht="13.5">
      <c r="A31" s="105" t="s">
        <v>275</v>
      </c>
      <c r="B31" s="102">
        <v>1198.77919</v>
      </c>
      <c r="C31" s="102">
        <v>0</v>
      </c>
      <c r="D31" s="102">
        <v>9.4869</v>
      </c>
      <c r="E31" s="102">
        <v>389.87805</v>
      </c>
      <c r="F31" s="102">
        <v>5.197100000000001</v>
      </c>
      <c r="G31" s="102">
        <v>500.1853</v>
      </c>
      <c r="H31" s="102">
        <v>140.9328</v>
      </c>
      <c r="I31" s="102">
        <v>0</v>
      </c>
      <c r="J31" s="102">
        <v>0</v>
      </c>
      <c r="K31" s="102">
        <v>0</v>
      </c>
      <c r="L31" s="122">
        <v>2244.4593400000003</v>
      </c>
      <c r="M31" s="52"/>
    </row>
    <row r="32" spans="1:13" s="3" customFormat="1" ht="13.5">
      <c r="A32" s="105" t="s">
        <v>274</v>
      </c>
      <c r="B32" s="102">
        <v>351.09677</v>
      </c>
      <c r="C32" s="102">
        <v>50.99515</v>
      </c>
      <c r="D32" s="102">
        <v>8.25783</v>
      </c>
      <c r="E32" s="102">
        <v>282.20622</v>
      </c>
      <c r="F32" s="102">
        <v>223.59064999999998</v>
      </c>
      <c r="G32" s="102">
        <v>0.755</v>
      </c>
      <c r="H32" s="102">
        <v>60.3745</v>
      </c>
      <c r="I32" s="102">
        <v>0</v>
      </c>
      <c r="J32" s="102">
        <v>6.9357</v>
      </c>
      <c r="K32" s="102">
        <v>17.734</v>
      </c>
      <c r="L32" s="122">
        <v>1001.94582</v>
      </c>
      <c r="M32" s="52"/>
    </row>
    <row r="33" spans="1:13" s="3" customFormat="1" ht="13.5">
      <c r="A33" s="101" t="s">
        <v>122</v>
      </c>
      <c r="B33" s="102">
        <v>1839.51457</v>
      </c>
      <c r="C33" s="102">
        <v>342.08265</v>
      </c>
      <c r="D33" s="102">
        <v>239.49970000000002</v>
      </c>
      <c r="E33" s="102">
        <v>357.94840000000005</v>
      </c>
      <c r="F33" s="102">
        <v>1287.92008</v>
      </c>
      <c r="G33" s="102">
        <v>12.92755</v>
      </c>
      <c r="H33" s="102">
        <v>235.99975</v>
      </c>
      <c r="I33" s="102">
        <v>0</v>
      </c>
      <c r="J33" s="102">
        <v>51.010949999999994</v>
      </c>
      <c r="K33" s="102">
        <v>70.46355</v>
      </c>
      <c r="L33" s="122">
        <v>4437.367200000001</v>
      </c>
      <c r="M33" s="52"/>
    </row>
    <row r="34" spans="1:13" s="3" customFormat="1" ht="13.5">
      <c r="A34" s="101" t="s">
        <v>39</v>
      </c>
      <c r="B34" s="102">
        <v>2387.1981499999997</v>
      </c>
      <c r="C34" s="102">
        <v>30.744</v>
      </c>
      <c r="D34" s="102">
        <v>96.54788</v>
      </c>
      <c r="E34" s="102">
        <v>266.53645</v>
      </c>
      <c r="F34" s="102">
        <v>62.29854</v>
      </c>
      <c r="G34" s="102">
        <v>10.666799999999999</v>
      </c>
      <c r="H34" s="102">
        <v>77.4312</v>
      </c>
      <c r="I34" s="102">
        <v>0</v>
      </c>
      <c r="J34" s="102">
        <v>7</v>
      </c>
      <c r="K34" s="102">
        <v>0</v>
      </c>
      <c r="L34" s="122">
        <v>2938.42302</v>
      </c>
      <c r="M34" s="52"/>
    </row>
    <row r="35" spans="1:13" s="3" customFormat="1" ht="13.5">
      <c r="A35" s="101" t="s">
        <v>137</v>
      </c>
      <c r="B35" s="102">
        <v>4939.66742</v>
      </c>
      <c r="C35" s="102">
        <v>31.333</v>
      </c>
      <c r="D35" s="102">
        <v>143.23485</v>
      </c>
      <c r="E35" s="102">
        <v>651.00936</v>
      </c>
      <c r="F35" s="102">
        <v>38.907129999999995</v>
      </c>
      <c r="G35" s="102">
        <v>16.797349999999998</v>
      </c>
      <c r="H35" s="102">
        <v>184.79495</v>
      </c>
      <c r="I35" s="102">
        <v>0</v>
      </c>
      <c r="J35" s="102">
        <v>44.27255</v>
      </c>
      <c r="K35" s="102">
        <v>8</v>
      </c>
      <c r="L35" s="122">
        <v>6058.016609999999</v>
      </c>
      <c r="M35" s="52"/>
    </row>
    <row r="36" spans="1:13" s="3" customFormat="1" ht="13.5">
      <c r="A36" s="101" t="s">
        <v>40</v>
      </c>
      <c r="B36" s="102">
        <v>668.8614699999999</v>
      </c>
      <c r="C36" s="102">
        <v>53.909</v>
      </c>
      <c r="D36" s="102">
        <v>58.3091</v>
      </c>
      <c r="E36" s="102">
        <v>218.82343</v>
      </c>
      <c r="F36" s="102">
        <v>406.0123</v>
      </c>
      <c r="G36" s="102">
        <v>10.102</v>
      </c>
      <c r="H36" s="102">
        <v>89.4963</v>
      </c>
      <c r="I36" s="102">
        <v>6.57</v>
      </c>
      <c r="J36" s="102">
        <v>31.8</v>
      </c>
      <c r="K36" s="102">
        <v>0</v>
      </c>
      <c r="L36" s="122">
        <v>1543.8836</v>
      </c>
      <c r="M36" s="52"/>
    </row>
    <row r="37" spans="1:13" s="3" customFormat="1" ht="13.5">
      <c r="A37" s="105" t="s">
        <v>268</v>
      </c>
      <c r="B37" s="102">
        <v>5866.27592</v>
      </c>
      <c r="C37" s="102">
        <v>54.509</v>
      </c>
      <c r="D37" s="102">
        <v>202.19096</v>
      </c>
      <c r="E37" s="102">
        <v>1833.99683</v>
      </c>
      <c r="F37" s="102">
        <v>328.59996</v>
      </c>
      <c r="G37" s="102">
        <v>1996.36845</v>
      </c>
      <c r="H37" s="102">
        <v>410.65959999999995</v>
      </c>
      <c r="I37" s="102">
        <v>0</v>
      </c>
      <c r="J37" s="102">
        <v>27.562900000000003</v>
      </c>
      <c r="K37" s="102">
        <v>401.62705</v>
      </c>
      <c r="L37" s="122">
        <v>11121.790669999998</v>
      </c>
      <c r="M37" s="52"/>
    </row>
    <row r="38" spans="1:13" s="3" customFormat="1" ht="13.5">
      <c r="A38" s="101" t="s">
        <v>123</v>
      </c>
      <c r="B38" s="102">
        <v>3443.29669</v>
      </c>
      <c r="C38" s="102">
        <v>52.918</v>
      </c>
      <c r="D38" s="102">
        <v>358.02008</v>
      </c>
      <c r="E38" s="102">
        <v>546.22063</v>
      </c>
      <c r="F38" s="102">
        <v>314.43765</v>
      </c>
      <c r="G38" s="102">
        <v>2.678</v>
      </c>
      <c r="H38" s="102">
        <v>330.5409</v>
      </c>
      <c r="I38" s="102">
        <v>0</v>
      </c>
      <c r="J38" s="102">
        <v>6.454</v>
      </c>
      <c r="K38" s="102">
        <v>54.15125</v>
      </c>
      <c r="L38" s="122">
        <v>5108.717199999999</v>
      </c>
      <c r="M38" s="52"/>
    </row>
    <row r="39" spans="1:13" s="3" customFormat="1" ht="13.5">
      <c r="A39" s="101" t="s">
        <v>73</v>
      </c>
      <c r="B39" s="102">
        <v>1418.85549</v>
      </c>
      <c r="C39" s="102">
        <v>162.97</v>
      </c>
      <c r="D39" s="102">
        <v>147.68748000000002</v>
      </c>
      <c r="E39" s="102">
        <v>606.4485999999999</v>
      </c>
      <c r="F39" s="102">
        <v>961.23835</v>
      </c>
      <c r="G39" s="102">
        <v>51.34555</v>
      </c>
      <c r="H39" s="102">
        <v>287.9568</v>
      </c>
      <c r="I39" s="102">
        <v>0</v>
      </c>
      <c r="J39" s="102">
        <v>36.88115</v>
      </c>
      <c r="K39" s="102">
        <v>44.636300000000006</v>
      </c>
      <c r="L39" s="122">
        <v>3718.0197200000002</v>
      </c>
      <c r="M39" s="52"/>
    </row>
    <row r="40" spans="1:13" s="3" customFormat="1" ht="13.5">
      <c r="A40" s="101" t="s">
        <v>41</v>
      </c>
      <c r="B40" s="102">
        <v>133.64689</v>
      </c>
      <c r="C40" s="102">
        <v>0</v>
      </c>
      <c r="D40" s="102">
        <v>5.65218</v>
      </c>
      <c r="E40" s="102">
        <v>9.9594</v>
      </c>
      <c r="F40" s="102">
        <v>49.98935</v>
      </c>
      <c r="G40" s="102">
        <v>0.424</v>
      </c>
      <c r="H40" s="102">
        <v>5.84555</v>
      </c>
      <c r="I40" s="102">
        <v>0</v>
      </c>
      <c r="J40" s="102">
        <v>0</v>
      </c>
      <c r="K40" s="102">
        <v>0</v>
      </c>
      <c r="L40" s="122">
        <v>205.51737</v>
      </c>
      <c r="M40" s="52"/>
    </row>
    <row r="41" spans="1:13" s="3" customFormat="1" ht="13.5">
      <c r="A41" s="101" t="s">
        <v>42</v>
      </c>
      <c r="B41" s="102">
        <v>45191.35782</v>
      </c>
      <c r="C41" s="102">
        <v>935.07002</v>
      </c>
      <c r="D41" s="102">
        <v>6738.83287</v>
      </c>
      <c r="E41" s="102">
        <v>18189.90927</v>
      </c>
      <c r="F41" s="102">
        <v>2748.2308599999997</v>
      </c>
      <c r="G41" s="102">
        <v>2333.4110499999997</v>
      </c>
      <c r="H41" s="102">
        <v>8954.74312</v>
      </c>
      <c r="I41" s="102">
        <v>0</v>
      </c>
      <c r="J41" s="102">
        <v>293.7</v>
      </c>
      <c r="K41" s="102">
        <v>3831.919</v>
      </c>
      <c r="L41" s="122">
        <v>89217.17400999997</v>
      </c>
      <c r="M41" s="52"/>
    </row>
    <row r="42" spans="1:13" s="3" customFormat="1" ht="13.5">
      <c r="A42" s="101" t="s">
        <v>25</v>
      </c>
      <c r="B42" s="102">
        <v>355609.71981</v>
      </c>
      <c r="C42" s="102">
        <v>3742.89731</v>
      </c>
      <c r="D42" s="102">
        <v>44735.360649999995</v>
      </c>
      <c r="E42" s="102">
        <v>44344.35475</v>
      </c>
      <c r="F42" s="102">
        <v>4821.39073</v>
      </c>
      <c r="G42" s="102">
        <v>3315.86915</v>
      </c>
      <c r="H42" s="102">
        <v>15427.9957</v>
      </c>
      <c r="I42" s="102">
        <v>0</v>
      </c>
      <c r="J42" s="102">
        <v>1323.77573</v>
      </c>
      <c r="K42" s="102">
        <v>2210.9808</v>
      </c>
      <c r="L42" s="122">
        <v>475532.34462999995</v>
      </c>
      <c r="M42" s="52"/>
    </row>
    <row r="43" spans="1:13" s="3" customFormat="1" ht="13.5">
      <c r="A43" s="101" t="s">
        <v>44</v>
      </c>
      <c r="B43" s="102">
        <v>5393.70559</v>
      </c>
      <c r="C43" s="102">
        <v>475.85</v>
      </c>
      <c r="D43" s="102">
        <v>319.39984999999996</v>
      </c>
      <c r="E43" s="102">
        <v>1315.95499</v>
      </c>
      <c r="F43" s="102">
        <v>3130.88416</v>
      </c>
      <c r="G43" s="102">
        <v>67.79745</v>
      </c>
      <c r="H43" s="102">
        <v>866.048</v>
      </c>
      <c r="I43" s="102">
        <v>0</v>
      </c>
      <c r="J43" s="102">
        <v>141.47358</v>
      </c>
      <c r="K43" s="102">
        <v>224.775</v>
      </c>
      <c r="L43" s="122">
        <v>11935.88862</v>
      </c>
      <c r="M43" s="52"/>
    </row>
    <row r="44" spans="1:13" s="3" customFormat="1" ht="13.5">
      <c r="A44" s="101" t="s">
        <v>45</v>
      </c>
      <c r="B44" s="102">
        <v>3109.2079700000004</v>
      </c>
      <c r="C44" s="102">
        <v>20.776</v>
      </c>
      <c r="D44" s="102">
        <v>161.75118</v>
      </c>
      <c r="E44" s="102">
        <v>348.5914</v>
      </c>
      <c r="F44" s="102">
        <v>14.89119</v>
      </c>
      <c r="G44" s="102">
        <v>18.457849999999997</v>
      </c>
      <c r="H44" s="102">
        <v>117.80465</v>
      </c>
      <c r="I44" s="102">
        <v>0</v>
      </c>
      <c r="J44" s="102">
        <v>30.3915</v>
      </c>
      <c r="K44" s="102">
        <v>5.6825</v>
      </c>
      <c r="L44" s="122">
        <v>3827.5542400000004</v>
      </c>
      <c r="M44" s="52"/>
    </row>
    <row r="45" spans="1:13" s="3" customFormat="1" ht="13.5">
      <c r="A45" s="101" t="s">
        <v>46</v>
      </c>
      <c r="B45" s="102">
        <v>23595.225</v>
      </c>
      <c r="C45" s="102">
        <v>84.743</v>
      </c>
      <c r="D45" s="102">
        <v>845.7318399999999</v>
      </c>
      <c r="E45" s="102">
        <v>2100.4768799999997</v>
      </c>
      <c r="F45" s="102">
        <v>104.59109</v>
      </c>
      <c r="G45" s="102">
        <v>92.1492</v>
      </c>
      <c r="H45" s="102">
        <v>714.77</v>
      </c>
      <c r="I45" s="102">
        <v>0</v>
      </c>
      <c r="J45" s="102">
        <v>21.2491</v>
      </c>
      <c r="K45" s="102">
        <v>73.7823</v>
      </c>
      <c r="L45" s="122">
        <v>27632.718409999998</v>
      </c>
      <c r="M45" s="52"/>
    </row>
    <row r="46" spans="1:13" s="3" customFormat="1" ht="13.5">
      <c r="A46" s="105" t="s">
        <v>267</v>
      </c>
      <c r="B46" s="102">
        <v>3641.18573</v>
      </c>
      <c r="C46" s="102">
        <v>41.347</v>
      </c>
      <c r="D46" s="102">
        <v>507.65851000000004</v>
      </c>
      <c r="E46" s="102">
        <v>780.1126800000001</v>
      </c>
      <c r="F46" s="102">
        <v>104.05338</v>
      </c>
      <c r="G46" s="102">
        <v>205.07155</v>
      </c>
      <c r="H46" s="102">
        <v>690.3575500000001</v>
      </c>
      <c r="I46" s="102">
        <v>0</v>
      </c>
      <c r="J46" s="102">
        <v>63.401199999999996</v>
      </c>
      <c r="K46" s="102">
        <v>155.13269</v>
      </c>
      <c r="L46" s="122">
        <v>6188.320290000001</v>
      </c>
      <c r="M46" s="52"/>
    </row>
    <row r="47" spans="1:13" s="3" customFormat="1" ht="13.5">
      <c r="A47" s="101" t="s">
        <v>47</v>
      </c>
      <c r="B47" s="102">
        <v>5837.98562</v>
      </c>
      <c r="C47" s="102">
        <v>30.113</v>
      </c>
      <c r="D47" s="102">
        <v>487.99459</v>
      </c>
      <c r="E47" s="102">
        <v>1156.45255</v>
      </c>
      <c r="F47" s="102">
        <v>19.76337</v>
      </c>
      <c r="G47" s="102">
        <v>345.4078</v>
      </c>
      <c r="H47" s="102">
        <v>316.58015</v>
      </c>
      <c r="I47" s="102">
        <v>0</v>
      </c>
      <c r="J47" s="102">
        <v>48.2825</v>
      </c>
      <c r="K47" s="102">
        <v>180.39905</v>
      </c>
      <c r="L47" s="122">
        <v>8422.97863</v>
      </c>
      <c r="M47" s="52"/>
    </row>
    <row r="48" spans="1:13" s="3" customFormat="1" ht="13.5">
      <c r="A48" s="101" t="s">
        <v>124</v>
      </c>
      <c r="B48" s="102">
        <v>505.79432</v>
      </c>
      <c r="C48" s="102">
        <v>23.675</v>
      </c>
      <c r="D48" s="102">
        <v>10.36817</v>
      </c>
      <c r="E48" s="102">
        <v>233.69719</v>
      </c>
      <c r="F48" s="102">
        <v>209.28513</v>
      </c>
      <c r="G48" s="102">
        <v>0.726</v>
      </c>
      <c r="H48" s="102">
        <v>100.875</v>
      </c>
      <c r="I48" s="102">
        <v>0</v>
      </c>
      <c r="J48" s="102">
        <v>0</v>
      </c>
      <c r="K48" s="102">
        <v>34.8</v>
      </c>
      <c r="L48" s="122">
        <v>1119.22081</v>
      </c>
      <c r="M48" s="52"/>
    </row>
    <row r="49" spans="1:13" s="3" customFormat="1" ht="13.5">
      <c r="A49" s="101" t="s">
        <v>48</v>
      </c>
      <c r="B49" s="102">
        <v>22364.068489999998</v>
      </c>
      <c r="C49" s="102">
        <v>163.23835</v>
      </c>
      <c r="D49" s="102">
        <v>1657.1665</v>
      </c>
      <c r="E49" s="102">
        <v>6973.07883</v>
      </c>
      <c r="F49" s="102">
        <v>35.782650000000004</v>
      </c>
      <c r="G49" s="102">
        <v>1063.12365</v>
      </c>
      <c r="H49" s="102">
        <v>3095.85844</v>
      </c>
      <c r="I49" s="102">
        <v>154.97054999999997</v>
      </c>
      <c r="J49" s="102">
        <v>0</v>
      </c>
      <c r="K49" s="102">
        <v>245</v>
      </c>
      <c r="L49" s="122">
        <v>35752.28745999999</v>
      </c>
      <c r="M49" s="52"/>
    </row>
    <row r="50" spans="1:14" s="3" customFormat="1" ht="13.5">
      <c r="A50" s="105" t="s">
        <v>329</v>
      </c>
      <c r="B50" s="102">
        <v>2616.73973</v>
      </c>
      <c r="C50" s="102">
        <v>59.395</v>
      </c>
      <c r="D50" s="102">
        <v>24.370150000000002</v>
      </c>
      <c r="E50" s="102">
        <v>753.62176</v>
      </c>
      <c r="F50" s="102">
        <v>23.39155</v>
      </c>
      <c r="G50" s="102">
        <v>54.606790000000004</v>
      </c>
      <c r="H50" s="102">
        <v>173.98854999999998</v>
      </c>
      <c r="I50" s="102">
        <v>0</v>
      </c>
      <c r="J50" s="102">
        <v>47.0696</v>
      </c>
      <c r="K50" s="102">
        <v>239.06682999999998</v>
      </c>
      <c r="L50" s="122">
        <v>3992.249959999999</v>
      </c>
      <c r="M50" s="52"/>
      <c r="N50" s="52"/>
    </row>
    <row r="51" spans="1:13" s="3" customFormat="1" ht="13.5">
      <c r="A51" s="101" t="s">
        <v>50</v>
      </c>
      <c r="B51" s="102">
        <v>10306.71897</v>
      </c>
      <c r="C51" s="102">
        <v>76.842</v>
      </c>
      <c r="D51" s="102">
        <v>1851.31153</v>
      </c>
      <c r="E51" s="102">
        <v>1439.29456</v>
      </c>
      <c r="F51" s="102">
        <v>29.49419</v>
      </c>
      <c r="G51" s="102">
        <v>193.52870000000001</v>
      </c>
      <c r="H51" s="102">
        <v>367.864</v>
      </c>
      <c r="I51" s="102">
        <v>0</v>
      </c>
      <c r="J51" s="102">
        <v>49.399300000000004</v>
      </c>
      <c r="K51" s="102">
        <v>0</v>
      </c>
      <c r="L51" s="122">
        <v>14314.45325</v>
      </c>
      <c r="M51" s="52"/>
    </row>
    <row r="52" spans="1:13" s="3" customFormat="1" ht="13.5">
      <c r="A52" s="101" t="s">
        <v>51</v>
      </c>
      <c r="B52" s="102">
        <v>3919.21166</v>
      </c>
      <c r="C52" s="102">
        <v>29.583</v>
      </c>
      <c r="D52" s="102">
        <v>146.73575</v>
      </c>
      <c r="E52" s="102">
        <v>506.01788</v>
      </c>
      <c r="F52" s="102">
        <v>33.13388</v>
      </c>
      <c r="G52" s="102">
        <v>10.204</v>
      </c>
      <c r="H52" s="102">
        <v>120.55949000000001</v>
      </c>
      <c r="I52" s="102">
        <v>0</v>
      </c>
      <c r="J52" s="102">
        <v>35.024</v>
      </c>
      <c r="K52" s="102">
        <v>0</v>
      </c>
      <c r="L52" s="122">
        <v>4800.46966</v>
      </c>
      <c r="M52" s="52"/>
    </row>
    <row r="53" spans="1:13" s="3" customFormat="1" ht="13.5">
      <c r="A53" s="101" t="s">
        <v>52</v>
      </c>
      <c r="B53" s="102">
        <v>1279.8973500000002</v>
      </c>
      <c r="C53" s="102">
        <v>13.802</v>
      </c>
      <c r="D53" s="102">
        <v>23.51856</v>
      </c>
      <c r="E53" s="102">
        <v>119.71329</v>
      </c>
      <c r="F53" s="102">
        <v>3.35578</v>
      </c>
      <c r="G53" s="102">
        <v>0.9516</v>
      </c>
      <c r="H53" s="102">
        <v>22.8012</v>
      </c>
      <c r="I53" s="102">
        <v>0</v>
      </c>
      <c r="J53" s="102">
        <v>2</v>
      </c>
      <c r="K53" s="102">
        <v>0</v>
      </c>
      <c r="L53" s="122">
        <v>1466.0397800000003</v>
      </c>
      <c r="M53" s="52"/>
    </row>
    <row r="54" spans="1:13" s="3" customFormat="1" ht="13.5">
      <c r="A54" s="101" t="s">
        <v>26</v>
      </c>
      <c r="B54" s="102">
        <v>1302.9531399999998</v>
      </c>
      <c r="C54" s="102">
        <v>44.239</v>
      </c>
      <c r="D54" s="102">
        <v>170.408</v>
      </c>
      <c r="E54" s="102">
        <v>884.13274</v>
      </c>
      <c r="F54" s="102">
        <v>1466.99994</v>
      </c>
      <c r="G54" s="102">
        <v>35.8494</v>
      </c>
      <c r="H54" s="102">
        <v>236.79014999999998</v>
      </c>
      <c r="I54" s="102">
        <v>0</v>
      </c>
      <c r="J54" s="102">
        <v>7.328</v>
      </c>
      <c r="K54" s="102">
        <v>114</v>
      </c>
      <c r="L54" s="122">
        <v>4262.70037</v>
      </c>
      <c r="M54" s="52"/>
    </row>
    <row r="55" spans="1:13" s="3" customFormat="1" ht="13.5">
      <c r="A55" s="101" t="s">
        <v>54</v>
      </c>
      <c r="B55" s="102">
        <v>3697.8175</v>
      </c>
      <c r="C55" s="102">
        <v>32.798</v>
      </c>
      <c r="D55" s="102">
        <v>234.21779</v>
      </c>
      <c r="E55" s="102">
        <v>569.4015400000001</v>
      </c>
      <c r="F55" s="102">
        <v>12.44891</v>
      </c>
      <c r="G55" s="102">
        <v>81.25325</v>
      </c>
      <c r="H55" s="102">
        <v>81.635</v>
      </c>
      <c r="I55" s="102">
        <v>0</v>
      </c>
      <c r="J55" s="102">
        <v>47.4303</v>
      </c>
      <c r="K55" s="102">
        <v>0</v>
      </c>
      <c r="L55" s="122">
        <v>4757.00229</v>
      </c>
      <c r="M55" s="52"/>
    </row>
    <row r="56" spans="1:13" s="3" customFormat="1" ht="13.5">
      <c r="A56" s="101" t="s">
        <v>55</v>
      </c>
      <c r="B56" s="102">
        <v>31469.81479</v>
      </c>
      <c r="C56" s="102">
        <v>141.0094</v>
      </c>
      <c r="D56" s="102">
        <v>512.23442</v>
      </c>
      <c r="E56" s="102">
        <v>10548.69377</v>
      </c>
      <c r="F56" s="102">
        <v>959.21444</v>
      </c>
      <c r="G56" s="102">
        <v>6843.29819</v>
      </c>
      <c r="H56" s="102">
        <v>678.5641800000001</v>
      </c>
      <c r="I56" s="102">
        <v>0</v>
      </c>
      <c r="J56" s="102">
        <v>60.2247</v>
      </c>
      <c r="K56" s="102">
        <v>216.02247</v>
      </c>
      <c r="L56" s="122">
        <v>51429.07636000001</v>
      </c>
      <c r="M56" s="52"/>
    </row>
    <row r="57" spans="1:13" s="3" customFormat="1" ht="13.5">
      <c r="A57" s="101" t="s">
        <v>56</v>
      </c>
      <c r="B57" s="102">
        <v>1259.4935600000001</v>
      </c>
      <c r="C57" s="102">
        <v>49.929</v>
      </c>
      <c r="D57" s="102">
        <v>16.003</v>
      </c>
      <c r="E57" s="102">
        <v>162.49265</v>
      </c>
      <c r="F57" s="102">
        <v>1195.36597</v>
      </c>
      <c r="G57" s="102">
        <v>14.3072</v>
      </c>
      <c r="H57" s="102">
        <v>199.02045</v>
      </c>
      <c r="I57" s="102">
        <v>0</v>
      </c>
      <c r="J57" s="102">
        <v>49.0605</v>
      </c>
      <c r="K57" s="102">
        <v>20.8</v>
      </c>
      <c r="L57" s="122">
        <v>2966.4723300000005</v>
      </c>
      <c r="M57" s="52"/>
    </row>
    <row r="58" spans="1:13" s="3" customFormat="1" ht="13.5">
      <c r="A58" s="101" t="s">
        <v>57</v>
      </c>
      <c r="B58" s="102">
        <v>5525.57445</v>
      </c>
      <c r="C58" s="102">
        <v>59.906150000000004</v>
      </c>
      <c r="D58" s="102">
        <v>378.66206</v>
      </c>
      <c r="E58" s="102">
        <v>742.13996</v>
      </c>
      <c r="F58" s="102">
        <v>0</v>
      </c>
      <c r="G58" s="102">
        <v>726.2325999999999</v>
      </c>
      <c r="H58" s="102">
        <v>552.4929000000001</v>
      </c>
      <c r="I58" s="102">
        <v>0</v>
      </c>
      <c r="J58" s="102">
        <v>0</v>
      </c>
      <c r="K58" s="102">
        <v>0</v>
      </c>
      <c r="L58" s="122">
        <v>7985.00812</v>
      </c>
      <c r="M58" s="52"/>
    </row>
    <row r="59" spans="1:14" s="3" customFormat="1" ht="13.5">
      <c r="A59" s="105" t="s">
        <v>332</v>
      </c>
      <c r="B59" s="102">
        <v>2422.47579</v>
      </c>
      <c r="C59" s="102">
        <v>24.068</v>
      </c>
      <c r="D59" s="102">
        <v>366.50788</v>
      </c>
      <c r="E59" s="102">
        <v>527.0138499999999</v>
      </c>
      <c r="F59" s="102">
        <v>161.47070000000002</v>
      </c>
      <c r="G59" s="102">
        <v>5.377800000000001</v>
      </c>
      <c r="H59" s="102">
        <v>134.17735000000002</v>
      </c>
      <c r="I59" s="102">
        <v>0</v>
      </c>
      <c r="J59" s="102">
        <v>14.55626</v>
      </c>
      <c r="K59" s="102">
        <v>0</v>
      </c>
      <c r="L59" s="122">
        <v>3655.64763</v>
      </c>
      <c r="M59" s="52"/>
      <c r="N59" s="52"/>
    </row>
    <row r="60" spans="1:13" s="3" customFormat="1" ht="13.5">
      <c r="A60" s="101" t="s">
        <v>248</v>
      </c>
      <c r="B60" s="102">
        <v>850.98307</v>
      </c>
      <c r="C60" s="102">
        <v>58.241</v>
      </c>
      <c r="D60" s="102">
        <v>97.5693</v>
      </c>
      <c r="E60" s="102">
        <v>232.87962</v>
      </c>
      <c r="F60" s="102">
        <v>665.94329</v>
      </c>
      <c r="G60" s="102">
        <v>29.13175</v>
      </c>
      <c r="H60" s="102">
        <v>154.8829</v>
      </c>
      <c r="I60" s="102">
        <v>6.4193</v>
      </c>
      <c r="J60" s="102">
        <v>6.66245</v>
      </c>
      <c r="K60" s="102">
        <v>205.69782999999998</v>
      </c>
      <c r="L60" s="122">
        <v>2308.41051</v>
      </c>
      <c r="M60" s="52"/>
    </row>
    <row r="61" spans="1:13" s="3" customFormat="1" ht="13.5">
      <c r="A61" s="101" t="s">
        <v>58</v>
      </c>
      <c r="B61" s="102">
        <v>3213.0416800000003</v>
      </c>
      <c r="C61" s="102">
        <v>379.2434</v>
      </c>
      <c r="D61" s="102">
        <v>434.02951</v>
      </c>
      <c r="E61" s="102">
        <v>785.70184</v>
      </c>
      <c r="F61" s="102">
        <v>1303.8021299999998</v>
      </c>
      <c r="G61" s="102">
        <v>52.741</v>
      </c>
      <c r="H61" s="102">
        <v>459.55889</v>
      </c>
      <c r="I61" s="102">
        <v>0</v>
      </c>
      <c r="J61" s="102">
        <v>35</v>
      </c>
      <c r="K61" s="102">
        <v>44.62125</v>
      </c>
      <c r="L61" s="122">
        <v>6707.7397</v>
      </c>
      <c r="M61" s="52"/>
    </row>
    <row r="62" spans="1:13" s="3" customFormat="1" ht="13.5">
      <c r="A62" s="101" t="s">
        <v>59</v>
      </c>
      <c r="B62" s="102">
        <v>6844.37403</v>
      </c>
      <c r="C62" s="102">
        <v>55.209</v>
      </c>
      <c r="D62" s="102">
        <v>521.22962</v>
      </c>
      <c r="E62" s="102">
        <v>1325.8586699999998</v>
      </c>
      <c r="F62" s="102">
        <v>416.29053000000005</v>
      </c>
      <c r="G62" s="102">
        <v>133.72825</v>
      </c>
      <c r="H62" s="102">
        <v>487.83864</v>
      </c>
      <c r="I62" s="102">
        <v>0</v>
      </c>
      <c r="J62" s="102">
        <v>64.9456</v>
      </c>
      <c r="K62" s="102">
        <v>47</v>
      </c>
      <c r="L62" s="122">
        <v>9896.474339999999</v>
      </c>
      <c r="M62" s="52"/>
    </row>
    <row r="63" spans="1:13" s="3" customFormat="1" ht="13.5">
      <c r="A63" s="101" t="s">
        <v>60</v>
      </c>
      <c r="B63" s="102">
        <v>4583.9926399999995</v>
      </c>
      <c r="C63" s="102">
        <v>117.82</v>
      </c>
      <c r="D63" s="102">
        <v>255.99126</v>
      </c>
      <c r="E63" s="102">
        <v>993.12491</v>
      </c>
      <c r="F63" s="102">
        <v>10.271360000000001</v>
      </c>
      <c r="G63" s="102">
        <v>1.3368</v>
      </c>
      <c r="H63" s="102">
        <v>178.12485</v>
      </c>
      <c r="I63" s="102">
        <v>0</v>
      </c>
      <c r="J63" s="102">
        <v>0</v>
      </c>
      <c r="K63" s="102">
        <v>266.415</v>
      </c>
      <c r="L63" s="122">
        <v>6407.076819999999</v>
      </c>
      <c r="M63" s="52"/>
    </row>
    <row r="64" spans="1:13" s="3" customFormat="1" ht="13.5">
      <c r="A64" s="105" t="s">
        <v>255</v>
      </c>
      <c r="B64" s="102">
        <v>2917.08067</v>
      </c>
      <c r="C64" s="102">
        <v>40.914</v>
      </c>
      <c r="D64" s="102">
        <v>31.33227</v>
      </c>
      <c r="E64" s="102">
        <v>293.70364</v>
      </c>
      <c r="F64" s="102">
        <v>226.06701999999999</v>
      </c>
      <c r="G64" s="102">
        <v>22.24395</v>
      </c>
      <c r="H64" s="102">
        <v>177.99225</v>
      </c>
      <c r="I64" s="102">
        <v>0</v>
      </c>
      <c r="J64" s="102">
        <v>15</v>
      </c>
      <c r="K64" s="102">
        <v>0</v>
      </c>
      <c r="L64" s="122">
        <v>3724.3338000000003</v>
      </c>
      <c r="M64" s="52"/>
    </row>
    <row r="65" spans="1:14" s="3" customFormat="1" ht="13.5">
      <c r="A65" s="105" t="s">
        <v>331</v>
      </c>
      <c r="B65" s="102">
        <v>1557.9023</v>
      </c>
      <c r="C65" s="102">
        <v>35.607</v>
      </c>
      <c r="D65" s="102">
        <v>13.719389999999999</v>
      </c>
      <c r="E65" s="102">
        <v>487.91445</v>
      </c>
      <c r="F65" s="102">
        <v>521.1288499999999</v>
      </c>
      <c r="G65" s="102">
        <v>8.6156</v>
      </c>
      <c r="H65" s="102">
        <v>195.5948</v>
      </c>
      <c r="I65" s="102">
        <v>0</v>
      </c>
      <c r="J65" s="102">
        <v>82.41465</v>
      </c>
      <c r="K65" s="102">
        <v>85.72460000000001</v>
      </c>
      <c r="L65" s="122">
        <v>2988.6216400000003</v>
      </c>
      <c r="M65" s="52"/>
      <c r="N65" s="52"/>
    </row>
    <row r="66" spans="1:13" s="3" customFormat="1" ht="13.5">
      <c r="A66" s="105" t="s">
        <v>241</v>
      </c>
      <c r="B66" s="102">
        <v>7438.7701799999995</v>
      </c>
      <c r="C66" s="102">
        <v>33.798</v>
      </c>
      <c r="D66" s="102">
        <v>58.37808999999999</v>
      </c>
      <c r="E66" s="102">
        <v>1112.4990400000002</v>
      </c>
      <c r="F66" s="102">
        <v>23.156869999999998</v>
      </c>
      <c r="G66" s="102">
        <v>53.605599999999995</v>
      </c>
      <c r="H66" s="102">
        <v>271.37665000000004</v>
      </c>
      <c r="I66" s="102">
        <v>0</v>
      </c>
      <c r="J66" s="102">
        <v>42.10701</v>
      </c>
      <c r="K66" s="102">
        <v>0</v>
      </c>
      <c r="L66" s="122">
        <v>9033.69144</v>
      </c>
      <c r="M66" s="52"/>
    </row>
    <row r="67" spans="1:13" s="3" customFormat="1" ht="13.5">
      <c r="A67" s="101" t="s">
        <v>71</v>
      </c>
      <c r="B67" s="102">
        <v>7548.48042</v>
      </c>
      <c r="C67" s="102">
        <v>93.60275</v>
      </c>
      <c r="D67" s="102">
        <v>296.63799</v>
      </c>
      <c r="E67" s="102">
        <v>1178.7085</v>
      </c>
      <c r="F67" s="102">
        <v>371.40626000000003</v>
      </c>
      <c r="G67" s="102">
        <v>77.65745</v>
      </c>
      <c r="H67" s="102">
        <v>523.286</v>
      </c>
      <c r="I67" s="102">
        <v>0</v>
      </c>
      <c r="J67" s="102">
        <v>78.83044</v>
      </c>
      <c r="K67" s="102">
        <v>56.9</v>
      </c>
      <c r="L67" s="122">
        <v>10225.50981</v>
      </c>
      <c r="M67" s="52"/>
    </row>
    <row r="68" spans="1:13" s="3" customFormat="1" ht="13.5">
      <c r="A68" s="101" t="s">
        <v>63</v>
      </c>
      <c r="B68" s="102">
        <v>10015.85903</v>
      </c>
      <c r="C68" s="102">
        <v>78.12</v>
      </c>
      <c r="D68" s="102">
        <v>94.30924</v>
      </c>
      <c r="E68" s="102">
        <v>1572.35602</v>
      </c>
      <c r="F68" s="102">
        <v>217.30799</v>
      </c>
      <c r="G68" s="102">
        <v>72.6352</v>
      </c>
      <c r="H68" s="102">
        <v>1055.67014</v>
      </c>
      <c r="I68" s="102">
        <v>0</v>
      </c>
      <c r="J68" s="102">
        <v>34.848699999999994</v>
      </c>
      <c r="K68" s="102">
        <v>95.23205</v>
      </c>
      <c r="L68" s="122">
        <v>13236.338370000001</v>
      </c>
      <c r="M68" s="52"/>
    </row>
    <row r="69" spans="1:13" s="3" customFormat="1" ht="13.5">
      <c r="A69" s="101" t="s">
        <v>249</v>
      </c>
      <c r="B69" s="102">
        <v>3121.62092</v>
      </c>
      <c r="C69" s="102">
        <v>16.723</v>
      </c>
      <c r="D69" s="102">
        <v>97.7478</v>
      </c>
      <c r="E69" s="102">
        <v>516.403</v>
      </c>
      <c r="F69" s="102">
        <v>3.7910999999999997</v>
      </c>
      <c r="G69" s="102">
        <v>13.859</v>
      </c>
      <c r="H69" s="102">
        <v>41.683099999999996</v>
      </c>
      <c r="I69" s="102">
        <v>0</v>
      </c>
      <c r="J69" s="102">
        <v>0.2</v>
      </c>
      <c r="K69" s="102">
        <v>0</v>
      </c>
      <c r="L69" s="122">
        <v>3812.0279199999995</v>
      </c>
      <c r="M69" s="52"/>
    </row>
    <row r="70" spans="1:13" s="10" customFormat="1" ht="18" customHeight="1">
      <c r="A70" s="188" t="s">
        <v>320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52"/>
    </row>
    <row r="71" spans="1:13" s="3" customFormat="1" ht="18" customHeight="1">
      <c r="A71" s="105" t="s">
        <v>283</v>
      </c>
      <c r="B71" s="123">
        <v>3485.82933</v>
      </c>
      <c r="C71" s="124">
        <v>426.049</v>
      </c>
      <c r="D71" s="124">
        <v>180.50245</v>
      </c>
      <c r="E71" s="125" t="s">
        <v>265</v>
      </c>
      <c r="F71" s="125" t="s">
        <v>265</v>
      </c>
      <c r="G71" s="125" t="s">
        <v>265</v>
      </c>
      <c r="H71" s="125" t="s">
        <v>265</v>
      </c>
      <c r="I71" s="124">
        <v>0</v>
      </c>
      <c r="J71" s="124">
        <v>143.93477</v>
      </c>
      <c r="K71" s="124">
        <v>498.54755</v>
      </c>
      <c r="L71" s="122">
        <v>10016.094210000001</v>
      </c>
      <c r="M71" s="52"/>
    </row>
    <row r="72" spans="1:13" s="3" customFormat="1" ht="13.5">
      <c r="A72" s="105" t="s">
        <v>306</v>
      </c>
      <c r="B72" s="123">
        <v>11475.52926</v>
      </c>
      <c r="C72" s="124">
        <v>161.4329</v>
      </c>
      <c r="D72" s="124">
        <v>268.7582</v>
      </c>
      <c r="E72" s="125" t="s">
        <v>265</v>
      </c>
      <c r="F72" s="125" t="s">
        <v>265</v>
      </c>
      <c r="G72" s="125" t="s">
        <v>265</v>
      </c>
      <c r="H72" s="125" t="s">
        <v>265</v>
      </c>
      <c r="I72" s="124">
        <v>0</v>
      </c>
      <c r="J72" s="124">
        <v>0</v>
      </c>
      <c r="K72" s="124">
        <v>658.6901</v>
      </c>
      <c r="L72" s="122">
        <v>19325.79321</v>
      </c>
      <c r="M72" s="52"/>
    </row>
    <row r="73" spans="1:13" s="3" customFormat="1" ht="12.75" customHeight="1">
      <c r="A73" s="105" t="s">
        <v>307</v>
      </c>
      <c r="B73" s="123">
        <v>779.23665</v>
      </c>
      <c r="C73" s="124">
        <v>45.433</v>
      </c>
      <c r="D73" s="124">
        <v>13.965440000000001</v>
      </c>
      <c r="E73" s="125" t="s">
        <v>265</v>
      </c>
      <c r="F73" s="125" t="s">
        <v>265</v>
      </c>
      <c r="G73" s="125" t="s">
        <v>265</v>
      </c>
      <c r="H73" s="125" t="s">
        <v>265</v>
      </c>
      <c r="I73" s="124">
        <v>0</v>
      </c>
      <c r="J73" s="124">
        <v>19.51404</v>
      </c>
      <c r="K73" s="124">
        <v>76.9157</v>
      </c>
      <c r="L73" s="122">
        <v>1571.34787</v>
      </c>
      <c r="M73" s="52"/>
    </row>
    <row r="74" spans="1:13" s="3" customFormat="1" ht="13.5">
      <c r="A74" s="105" t="s">
        <v>284</v>
      </c>
      <c r="B74" s="123">
        <v>16347.49693</v>
      </c>
      <c r="C74" s="124">
        <v>152.77025</v>
      </c>
      <c r="D74" s="124">
        <v>845.1214399999999</v>
      </c>
      <c r="E74" s="125" t="s">
        <v>265</v>
      </c>
      <c r="F74" s="125" t="s">
        <v>265</v>
      </c>
      <c r="G74" s="125" t="s">
        <v>265</v>
      </c>
      <c r="H74" s="125" t="s">
        <v>265</v>
      </c>
      <c r="I74" s="124">
        <v>0</v>
      </c>
      <c r="J74" s="124">
        <v>213.35001</v>
      </c>
      <c r="K74" s="124">
        <v>587.83335</v>
      </c>
      <c r="L74" s="122">
        <v>24720.57862</v>
      </c>
      <c r="M74" s="52"/>
    </row>
    <row r="75" spans="1:13" s="3" customFormat="1" ht="13.5">
      <c r="A75" s="105" t="s">
        <v>285</v>
      </c>
      <c r="B75" s="123">
        <v>117730.08022</v>
      </c>
      <c r="C75" s="124">
        <v>1974.21752</v>
      </c>
      <c r="D75" s="124">
        <v>9010.134269999999</v>
      </c>
      <c r="E75" s="125" t="s">
        <v>265</v>
      </c>
      <c r="F75" s="125" t="s">
        <v>265</v>
      </c>
      <c r="G75" s="125" t="s">
        <v>265</v>
      </c>
      <c r="H75" s="125" t="s">
        <v>265</v>
      </c>
      <c r="I75" s="124">
        <v>0</v>
      </c>
      <c r="J75" s="124">
        <v>1084.04629</v>
      </c>
      <c r="K75" s="124">
        <v>11660.742619999999</v>
      </c>
      <c r="L75" s="122">
        <v>223100.82006</v>
      </c>
      <c r="M75" s="52"/>
    </row>
    <row r="76" spans="1:13" s="3" customFormat="1" ht="13.5">
      <c r="A76" s="101" t="s">
        <v>68</v>
      </c>
      <c r="B76" s="123">
        <v>12115.40342</v>
      </c>
      <c r="C76" s="124">
        <v>247.549</v>
      </c>
      <c r="D76" s="124">
        <v>1220.0456100000001</v>
      </c>
      <c r="E76" s="125" t="s">
        <v>265</v>
      </c>
      <c r="F76" s="125" t="s">
        <v>265</v>
      </c>
      <c r="G76" s="125" t="s">
        <v>265</v>
      </c>
      <c r="H76" s="125" t="s">
        <v>265</v>
      </c>
      <c r="I76" s="124">
        <v>0</v>
      </c>
      <c r="J76" s="124">
        <v>106.18012</v>
      </c>
      <c r="K76" s="124">
        <v>1006.3865</v>
      </c>
      <c r="L76" s="122">
        <v>28261.01181</v>
      </c>
      <c r="M76" s="52"/>
    </row>
    <row r="77" spans="1:13" s="3" customFormat="1" ht="13.5">
      <c r="A77" s="105" t="s">
        <v>253</v>
      </c>
      <c r="B77" s="123">
        <v>3919.65834</v>
      </c>
      <c r="C77" s="124">
        <v>449.675</v>
      </c>
      <c r="D77" s="124">
        <v>85.56703999999999</v>
      </c>
      <c r="E77" s="125" t="s">
        <v>265</v>
      </c>
      <c r="F77" s="125" t="s">
        <v>265</v>
      </c>
      <c r="G77" s="125" t="s">
        <v>265</v>
      </c>
      <c r="H77" s="125" t="s">
        <v>265</v>
      </c>
      <c r="I77" s="124">
        <v>0</v>
      </c>
      <c r="J77" s="124">
        <v>64.81372</v>
      </c>
      <c r="K77" s="124">
        <v>578.4023599999999</v>
      </c>
      <c r="L77" s="122">
        <v>9814.13406</v>
      </c>
      <c r="M77" s="52"/>
    </row>
    <row r="78" spans="1:13" s="3" customFormat="1" ht="13.5">
      <c r="A78" s="101" t="s">
        <v>33</v>
      </c>
      <c r="B78" s="123">
        <v>2005.6080200000001</v>
      </c>
      <c r="C78" s="124">
        <v>78.897</v>
      </c>
      <c r="D78" s="124">
        <v>145.75978</v>
      </c>
      <c r="E78" s="125" t="s">
        <v>265</v>
      </c>
      <c r="F78" s="125" t="s">
        <v>265</v>
      </c>
      <c r="G78" s="125" t="s">
        <v>265</v>
      </c>
      <c r="H78" s="125" t="s">
        <v>265</v>
      </c>
      <c r="I78" s="124">
        <v>0</v>
      </c>
      <c r="J78" s="124">
        <v>160.90782000000002</v>
      </c>
      <c r="K78" s="124">
        <v>5.7605</v>
      </c>
      <c r="L78" s="122">
        <v>4460.460349999999</v>
      </c>
      <c r="M78" s="52"/>
    </row>
    <row r="79" spans="1:13" s="3" customFormat="1" ht="13.5">
      <c r="A79" s="105" t="s">
        <v>297</v>
      </c>
      <c r="B79" s="102">
        <v>8925.32145</v>
      </c>
      <c r="C79" s="102">
        <v>165.83195</v>
      </c>
      <c r="D79" s="102">
        <v>83.66275</v>
      </c>
      <c r="E79" s="125" t="s">
        <v>265</v>
      </c>
      <c r="F79" s="125" t="s">
        <v>265</v>
      </c>
      <c r="G79" s="125" t="s">
        <v>265</v>
      </c>
      <c r="H79" s="125" t="s">
        <v>265</v>
      </c>
      <c r="I79" s="102">
        <v>0</v>
      </c>
      <c r="J79" s="102">
        <v>136.60254999999998</v>
      </c>
      <c r="K79" s="102">
        <v>919.36525</v>
      </c>
      <c r="L79" s="122">
        <v>14635.00172</v>
      </c>
      <c r="M79" s="52"/>
    </row>
    <row r="80" spans="1:13" s="3" customFormat="1" ht="13.5">
      <c r="A80" s="101" t="s">
        <v>37</v>
      </c>
      <c r="B80" s="102">
        <v>7875.16715</v>
      </c>
      <c r="C80" s="102">
        <v>35.183</v>
      </c>
      <c r="D80" s="102">
        <v>161.58760999999998</v>
      </c>
      <c r="E80" s="125" t="s">
        <v>265</v>
      </c>
      <c r="F80" s="125" t="s">
        <v>265</v>
      </c>
      <c r="G80" s="125" t="s">
        <v>265</v>
      </c>
      <c r="H80" s="125" t="s">
        <v>265</v>
      </c>
      <c r="I80" s="102">
        <v>0</v>
      </c>
      <c r="J80" s="102">
        <v>112.40285</v>
      </c>
      <c r="K80" s="102">
        <v>72.4</v>
      </c>
      <c r="L80" s="122">
        <v>9520.47277</v>
      </c>
      <c r="M80" s="52"/>
    </row>
    <row r="81" spans="1:13" s="3" customFormat="1" ht="13.5">
      <c r="A81" s="105" t="s">
        <v>299</v>
      </c>
      <c r="B81" s="102">
        <v>15906.06684</v>
      </c>
      <c r="C81" s="102">
        <v>259.444</v>
      </c>
      <c r="D81" s="102">
        <v>771.6906700000001</v>
      </c>
      <c r="E81" s="125" t="s">
        <v>265</v>
      </c>
      <c r="F81" s="125" t="s">
        <v>265</v>
      </c>
      <c r="G81" s="125" t="s">
        <v>265</v>
      </c>
      <c r="H81" s="125" t="s">
        <v>265</v>
      </c>
      <c r="I81" s="102">
        <v>0</v>
      </c>
      <c r="J81" s="102">
        <v>936.76997</v>
      </c>
      <c r="K81" s="102">
        <v>1687.59213</v>
      </c>
      <c r="L81" s="122">
        <v>33147.92443</v>
      </c>
      <c r="M81" s="52"/>
    </row>
    <row r="82" spans="1:13" s="3" customFormat="1" ht="13.5">
      <c r="A82" s="105" t="s">
        <v>298</v>
      </c>
      <c r="B82" s="102">
        <v>11372.26104</v>
      </c>
      <c r="C82" s="102">
        <v>154.397</v>
      </c>
      <c r="D82" s="102">
        <v>333.74638</v>
      </c>
      <c r="E82" s="125" t="s">
        <v>265</v>
      </c>
      <c r="F82" s="125" t="s">
        <v>265</v>
      </c>
      <c r="G82" s="125" t="s">
        <v>265</v>
      </c>
      <c r="H82" s="125" t="s">
        <v>265</v>
      </c>
      <c r="I82" s="102">
        <v>0</v>
      </c>
      <c r="J82" s="102">
        <v>93.77092999999999</v>
      </c>
      <c r="K82" s="102">
        <v>675.74609</v>
      </c>
      <c r="L82" s="122">
        <v>18400.11188</v>
      </c>
      <c r="M82" s="52"/>
    </row>
    <row r="83" spans="1:13" s="3" customFormat="1" ht="13.5">
      <c r="A83" s="105" t="s">
        <v>286</v>
      </c>
      <c r="B83" s="102">
        <v>12818.6924</v>
      </c>
      <c r="C83" s="102">
        <v>125.186</v>
      </c>
      <c r="D83" s="102">
        <v>303.28096</v>
      </c>
      <c r="E83" s="125" t="s">
        <v>265</v>
      </c>
      <c r="F83" s="125" t="s">
        <v>265</v>
      </c>
      <c r="G83" s="125" t="s">
        <v>265</v>
      </c>
      <c r="H83" s="125" t="s">
        <v>265</v>
      </c>
      <c r="I83" s="102">
        <v>0</v>
      </c>
      <c r="J83" s="102">
        <v>278.78576</v>
      </c>
      <c r="K83" s="102">
        <v>196.08345</v>
      </c>
      <c r="L83" s="122">
        <v>15521.37853</v>
      </c>
      <c r="M83" s="52"/>
    </row>
    <row r="84" spans="1:13" s="3" customFormat="1" ht="13.5">
      <c r="A84" s="107" t="s">
        <v>287</v>
      </c>
      <c r="B84" s="102">
        <v>7904.768980000001</v>
      </c>
      <c r="C84" s="102">
        <v>6.3456</v>
      </c>
      <c r="D84" s="102">
        <v>167.52774</v>
      </c>
      <c r="E84" s="125" t="s">
        <v>265</v>
      </c>
      <c r="F84" s="125" t="s">
        <v>265</v>
      </c>
      <c r="G84" s="125" t="s">
        <v>265</v>
      </c>
      <c r="H84" s="125" t="s">
        <v>265</v>
      </c>
      <c r="I84" s="102">
        <v>0</v>
      </c>
      <c r="J84" s="102">
        <v>93.43445</v>
      </c>
      <c r="K84" s="102">
        <v>282.72045</v>
      </c>
      <c r="L84" s="122">
        <v>10632.04219</v>
      </c>
      <c r="M84" s="52"/>
    </row>
    <row r="85" spans="1:13" s="3" customFormat="1" ht="13.5">
      <c r="A85" s="101" t="s">
        <v>136</v>
      </c>
      <c r="B85" s="102">
        <v>9659.95065</v>
      </c>
      <c r="C85" s="102">
        <v>56.714</v>
      </c>
      <c r="D85" s="102">
        <v>245.53273000000002</v>
      </c>
      <c r="E85" s="125" t="s">
        <v>265</v>
      </c>
      <c r="F85" s="125" t="s">
        <v>265</v>
      </c>
      <c r="G85" s="125" t="s">
        <v>265</v>
      </c>
      <c r="H85" s="125" t="s">
        <v>265</v>
      </c>
      <c r="I85" s="102">
        <v>0</v>
      </c>
      <c r="J85" s="102">
        <v>134.76565</v>
      </c>
      <c r="K85" s="102">
        <v>262.986</v>
      </c>
      <c r="L85" s="122">
        <v>12152.321240000001</v>
      </c>
      <c r="M85" s="52"/>
    </row>
    <row r="86" spans="1:13" s="3" customFormat="1" ht="13.5">
      <c r="A86" s="105" t="s">
        <v>252</v>
      </c>
      <c r="B86" s="102">
        <v>4767.44834</v>
      </c>
      <c r="C86" s="102">
        <v>41.226</v>
      </c>
      <c r="D86" s="102">
        <v>39.134519999999995</v>
      </c>
      <c r="E86" s="125" t="s">
        <v>265</v>
      </c>
      <c r="F86" s="125" t="s">
        <v>265</v>
      </c>
      <c r="G86" s="125" t="s">
        <v>265</v>
      </c>
      <c r="H86" s="125" t="s">
        <v>265</v>
      </c>
      <c r="I86" s="102">
        <v>0</v>
      </c>
      <c r="J86" s="102">
        <v>204.08141</v>
      </c>
      <c r="K86" s="102">
        <v>135.48</v>
      </c>
      <c r="L86" s="122">
        <v>6272.42614</v>
      </c>
      <c r="M86" s="52"/>
    </row>
    <row r="87" spans="1:13" s="3" customFormat="1" ht="13.5">
      <c r="A87" s="105" t="s">
        <v>308</v>
      </c>
      <c r="B87" s="102">
        <v>7247.77046</v>
      </c>
      <c r="C87" s="102">
        <v>491.933</v>
      </c>
      <c r="D87" s="102">
        <v>362.29375</v>
      </c>
      <c r="E87" s="125" t="s">
        <v>265</v>
      </c>
      <c r="F87" s="125" t="s">
        <v>265</v>
      </c>
      <c r="G87" s="125" t="s">
        <v>265</v>
      </c>
      <c r="H87" s="125" t="s">
        <v>265</v>
      </c>
      <c r="I87" s="102">
        <v>0</v>
      </c>
      <c r="J87" s="102">
        <v>307.7668</v>
      </c>
      <c r="K87" s="102">
        <v>539.09276</v>
      </c>
      <c r="L87" s="122">
        <v>15475.55881</v>
      </c>
      <c r="M87" s="52"/>
    </row>
    <row r="88" spans="1:13" s="3" customFormat="1" ht="13.5">
      <c r="A88" s="105" t="s">
        <v>288</v>
      </c>
      <c r="B88" s="102">
        <v>15035.90959</v>
      </c>
      <c r="C88" s="102">
        <v>360.282</v>
      </c>
      <c r="D88" s="102">
        <v>1347.2556599999998</v>
      </c>
      <c r="E88" s="125" t="s">
        <v>265</v>
      </c>
      <c r="F88" s="125" t="s">
        <v>265</v>
      </c>
      <c r="G88" s="125" t="s">
        <v>265</v>
      </c>
      <c r="H88" s="125" t="s">
        <v>265</v>
      </c>
      <c r="I88" s="102">
        <v>0</v>
      </c>
      <c r="J88" s="102">
        <v>270.55348</v>
      </c>
      <c r="K88" s="102">
        <v>2229.2389</v>
      </c>
      <c r="L88" s="122">
        <v>26815.082850000003</v>
      </c>
      <c r="M88" s="52"/>
    </row>
    <row r="89" spans="1:13" s="3" customFormat="1" ht="13.5">
      <c r="A89" s="105" t="s">
        <v>300</v>
      </c>
      <c r="B89" s="102">
        <v>10817.07767</v>
      </c>
      <c r="C89" s="102">
        <v>136.878</v>
      </c>
      <c r="D89" s="102">
        <v>260.42025</v>
      </c>
      <c r="E89" s="125" t="s">
        <v>265</v>
      </c>
      <c r="F89" s="125" t="s">
        <v>265</v>
      </c>
      <c r="G89" s="125" t="s">
        <v>265</v>
      </c>
      <c r="H89" s="125" t="s">
        <v>265</v>
      </c>
      <c r="I89" s="102">
        <v>9.26</v>
      </c>
      <c r="J89" s="102">
        <v>153.02038000000002</v>
      </c>
      <c r="K89" s="102">
        <v>942.95068</v>
      </c>
      <c r="L89" s="122">
        <v>19376.500239999998</v>
      </c>
      <c r="M89" s="52"/>
    </row>
    <row r="90" spans="1:13" s="3" customFormat="1" ht="13.5">
      <c r="A90" s="101" t="s">
        <v>43</v>
      </c>
      <c r="B90" s="102">
        <v>17463.11307</v>
      </c>
      <c r="C90" s="102">
        <v>137.0825</v>
      </c>
      <c r="D90" s="102">
        <v>714.85187</v>
      </c>
      <c r="E90" s="125" t="s">
        <v>265</v>
      </c>
      <c r="F90" s="125" t="s">
        <v>265</v>
      </c>
      <c r="G90" s="125" t="s">
        <v>265</v>
      </c>
      <c r="H90" s="125" t="s">
        <v>265</v>
      </c>
      <c r="I90" s="102">
        <v>0</v>
      </c>
      <c r="J90" s="102">
        <v>119.92415</v>
      </c>
      <c r="K90" s="102">
        <v>555.0878</v>
      </c>
      <c r="L90" s="122">
        <v>26176.96528</v>
      </c>
      <c r="M90" s="52"/>
    </row>
    <row r="91" spans="1:13" s="3" customFormat="1" ht="13.5">
      <c r="A91" s="105" t="s">
        <v>301</v>
      </c>
      <c r="B91" s="102">
        <v>3727.59184</v>
      </c>
      <c r="C91" s="102">
        <v>85.6973</v>
      </c>
      <c r="D91" s="102">
        <v>120.52456</v>
      </c>
      <c r="E91" s="125" t="s">
        <v>265</v>
      </c>
      <c r="F91" s="125" t="s">
        <v>265</v>
      </c>
      <c r="G91" s="125" t="s">
        <v>265</v>
      </c>
      <c r="H91" s="125" t="s">
        <v>265</v>
      </c>
      <c r="I91" s="102">
        <v>0</v>
      </c>
      <c r="J91" s="102">
        <v>135.5948</v>
      </c>
      <c r="K91" s="102">
        <v>207.60445</v>
      </c>
      <c r="L91" s="122">
        <v>6140.66149</v>
      </c>
      <c r="M91" s="52"/>
    </row>
    <row r="92" spans="1:13" s="3" customFormat="1" ht="13.5">
      <c r="A92" s="105" t="s">
        <v>264</v>
      </c>
      <c r="B92" s="102">
        <v>4848.76606</v>
      </c>
      <c r="C92" s="102">
        <v>43.371</v>
      </c>
      <c r="D92" s="102">
        <v>178.36757999999998</v>
      </c>
      <c r="E92" s="125" t="s">
        <v>265</v>
      </c>
      <c r="F92" s="125" t="s">
        <v>265</v>
      </c>
      <c r="G92" s="125" t="s">
        <v>265</v>
      </c>
      <c r="H92" s="125" t="s">
        <v>265</v>
      </c>
      <c r="I92" s="102">
        <v>0</v>
      </c>
      <c r="J92" s="102">
        <v>124.49961</v>
      </c>
      <c r="K92" s="102">
        <v>132.95765</v>
      </c>
      <c r="L92" s="122">
        <v>6738.21521</v>
      </c>
      <c r="M92" s="52"/>
    </row>
    <row r="93" spans="1:13" s="3" customFormat="1" ht="13.5">
      <c r="A93" s="101" t="s">
        <v>138</v>
      </c>
      <c r="B93" s="102">
        <v>8859.73116</v>
      </c>
      <c r="C93" s="102">
        <v>49.114</v>
      </c>
      <c r="D93" s="102">
        <v>951.83035</v>
      </c>
      <c r="E93" s="125" t="s">
        <v>265</v>
      </c>
      <c r="F93" s="125" t="s">
        <v>265</v>
      </c>
      <c r="G93" s="125" t="s">
        <v>265</v>
      </c>
      <c r="H93" s="125" t="s">
        <v>265</v>
      </c>
      <c r="I93" s="102">
        <v>0</v>
      </c>
      <c r="J93" s="102">
        <v>136.25414999999998</v>
      </c>
      <c r="K93" s="102">
        <v>49.41435</v>
      </c>
      <c r="L93" s="122">
        <v>11760.99525</v>
      </c>
      <c r="M93" s="52"/>
    </row>
    <row r="94" spans="1:13" s="3" customFormat="1" ht="13.5">
      <c r="A94" s="105" t="s">
        <v>289</v>
      </c>
      <c r="B94" s="102">
        <v>58725.96733000001</v>
      </c>
      <c r="C94" s="102">
        <v>732.3408499999999</v>
      </c>
      <c r="D94" s="102">
        <v>6366.598190000001</v>
      </c>
      <c r="E94" s="125" t="s">
        <v>265</v>
      </c>
      <c r="F94" s="125" t="s">
        <v>265</v>
      </c>
      <c r="G94" s="125" t="s">
        <v>265</v>
      </c>
      <c r="H94" s="125" t="s">
        <v>265</v>
      </c>
      <c r="I94" s="102">
        <v>0</v>
      </c>
      <c r="J94" s="102">
        <v>706.31893</v>
      </c>
      <c r="K94" s="102">
        <v>3780.4793999999997</v>
      </c>
      <c r="L94" s="122">
        <v>85350.4498</v>
      </c>
      <c r="M94" s="52"/>
    </row>
    <row r="95" spans="1:13" s="3" customFormat="1" ht="13.5">
      <c r="A95" s="105" t="s">
        <v>290</v>
      </c>
      <c r="B95" s="102">
        <v>6363.11543</v>
      </c>
      <c r="C95" s="102">
        <v>112.174</v>
      </c>
      <c r="D95" s="102">
        <v>135.54720999999998</v>
      </c>
      <c r="E95" s="125" t="s">
        <v>265</v>
      </c>
      <c r="F95" s="125" t="s">
        <v>265</v>
      </c>
      <c r="G95" s="125" t="s">
        <v>265</v>
      </c>
      <c r="H95" s="125" t="s">
        <v>265</v>
      </c>
      <c r="I95" s="102">
        <v>0</v>
      </c>
      <c r="J95" s="102">
        <v>129.46619</v>
      </c>
      <c r="K95" s="102">
        <v>244.062</v>
      </c>
      <c r="L95" s="122">
        <v>8337.992549999999</v>
      </c>
      <c r="M95" s="52"/>
    </row>
    <row r="96" spans="1:13" s="3" customFormat="1" ht="13.5">
      <c r="A96" s="104" t="s">
        <v>303</v>
      </c>
      <c r="B96" s="102">
        <v>414.74103</v>
      </c>
      <c r="C96" s="102">
        <v>29.656</v>
      </c>
      <c r="D96" s="102">
        <v>18.86537</v>
      </c>
      <c r="E96" s="125" t="s">
        <v>265</v>
      </c>
      <c r="F96" s="125" t="s">
        <v>265</v>
      </c>
      <c r="G96" s="125" t="s">
        <v>265</v>
      </c>
      <c r="H96" s="125" t="s">
        <v>265</v>
      </c>
      <c r="I96" s="102">
        <v>0</v>
      </c>
      <c r="J96" s="102">
        <v>1.40332</v>
      </c>
      <c r="K96" s="102">
        <v>88.46141</v>
      </c>
      <c r="L96" s="122">
        <v>1457.51726</v>
      </c>
      <c r="M96" s="52"/>
    </row>
    <row r="97" spans="1:13" s="3" customFormat="1" ht="13.5">
      <c r="A97" s="105" t="s">
        <v>304</v>
      </c>
      <c r="B97" s="102">
        <v>9685.999</v>
      </c>
      <c r="C97" s="102">
        <v>293.559</v>
      </c>
      <c r="D97" s="102">
        <v>81.04817</v>
      </c>
      <c r="E97" s="125" t="s">
        <v>265</v>
      </c>
      <c r="F97" s="125" t="s">
        <v>265</v>
      </c>
      <c r="G97" s="125" t="s">
        <v>265</v>
      </c>
      <c r="H97" s="125" t="s">
        <v>265</v>
      </c>
      <c r="I97" s="102">
        <v>0</v>
      </c>
      <c r="J97" s="102">
        <v>69.66205000000001</v>
      </c>
      <c r="K97" s="102">
        <v>547.0536999999999</v>
      </c>
      <c r="L97" s="122">
        <v>17094.88399</v>
      </c>
      <c r="M97" s="52"/>
    </row>
    <row r="98" spans="1:13" s="3" customFormat="1" ht="13.5">
      <c r="A98" s="105" t="s">
        <v>302</v>
      </c>
      <c r="B98" s="102">
        <v>13612.718630000001</v>
      </c>
      <c r="C98" s="102">
        <v>92.2122</v>
      </c>
      <c r="D98" s="102">
        <v>205.15567000000001</v>
      </c>
      <c r="E98" s="125" t="s">
        <v>265</v>
      </c>
      <c r="F98" s="125" t="s">
        <v>265</v>
      </c>
      <c r="G98" s="125" t="s">
        <v>265</v>
      </c>
      <c r="H98" s="125" t="s">
        <v>265</v>
      </c>
      <c r="I98" s="102">
        <v>0</v>
      </c>
      <c r="J98" s="102">
        <v>34.0111</v>
      </c>
      <c r="K98" s="102">
        <v>2508.54015</v>
      </c>
      <c r="L98" s="122">
        <v>20812.0861</v>
      </c>
      <c r="M98" s="52"/>
    </row>
    <row r="99" spans="1:13" s="3" customFormat="1" ht="13.5">
      <c r="A99" s="101" t="s">
        <v>49</v>
      </c>
      <c r="B99" s="102">
        <v>5709.62396</v>
      </c>
      <c r="C99" s="102">
        <v>39.093050000000005</v>
      </c>
      <c r="D99" s="102">
        <v>522.6111</v>
      </c>
      <c r="E99" s="125" t="s">
        <v>265</v>
      </c>
      <c r="F99" s="125" t="s">
        <v>265</v>
      </c>
      <c r="G99" s="125" t="s">
        <v>265</v>
      </c>
      <c r="H99" s="125" t="s">
        <v>265</v>
      </c>
      <c r="I99" s="102">
        <v>0</v>
      </c>
      <c r="J99" s="102">
        <v>18.19181</v>
      </c>
      <c r="K99" s="102">
        <v>251.34455</v>
      </c>
      <c r="L99" s="122">
        <v>7858.6945</v>
      </c>
      <c r="M99" s="52"/>
    </row>
    <row r="100" spans="1:13" s="3" customFormat="1" ht="13.5">
      <c r="A100" s="105" t="s">
        <v>305</v>
      </c>
      <c r="B100" s="102">
        <v>1765.6994399999999</v>
      </c>
      <c r="C100" s="102">
        <v>38.338</v>
      </c>
      <c r="D100" s="102">
        <v>59.37903</v>
      </c>
      <c r="E100" s="125" t="s">
        <v>265</v>
      </c>
      <c r="F100" s="125" t="s">
        <v>265</v>
      </c>
      <c r="G100" s="125" t="s">
        <v>265</v>
      </c>
      <c r="H100" s="125" t="s">
        <v>265</v>
      </c>
      <c r="I100" s="102">
        <v>0</v>
      </c>
      <c r="J100" s="102">
        <v>54.77738</v>
      </c>
      <c r="K100" s="102">
        <v>199.61827</v>
      </c>
      <c r="L100" s="122">
        <v>4711.50724</v>
      </c>
      <c r="M100" s="52"/>
    </row>
    <row r="101" spans="1:13" s="3" customFormat="1" ht="13.5">
      <c r="A101" s="101" t="s">
        <v>53</v>
      </c>
      <c r="B101" s="102">
        <v>11447.26762</v>
      </c>
      <c r="C101" s="102">
        <v>75.556</v>
      </c>
      <c r="D101" s="102">
        <v>94.55732</v>
      </c>
      <c r="E101" s="125" t="s">
        <v>265</v>
      </c>
      <c r="F101" s="125" t="s">
        <v>265</v>
      </c>
      <c r="G101" s="125" t="s">
        <v>265</v>
      </c>
      <c r="H101" s="125" t="s">
        <v>265</v>
      </c>
      <c r="I101" s="102">
        <v>0</v>
      </c>
      <c r="J101" s="102">
        <v>109.881</v>
      </c>
      <c r="K101" s="102">
        <v>264.78495000000004</v>
      </c>
      <c r="L101" s="122">
        <v>13635.35391</v>
      </c>
      <c r="M101" s="52"/>
    </row>
    <row r="102" spans="1:13" s="3" customFormat="1" ht="13.5">
      <c r="A102" s="105" t="s">
        <v>291</v>
      </c>
      <c r="B102" s="102">
        <v>5056.30461</v>
      </c>
      <c r="C102" s="102">
        <v>76.0635</v>
      </c>
      <c r="D102" s="102">
        <v>326.50059999999996</v>
      </c>
      <c r="E102" s="125" t="s">
        <v>265</v>
      </c>
      <c r="F102" s="125" t="s">
        <v>265</v>
      </c>
      <c r="G102" s="125" t="s">
        <v>265</v>
      </c>
      <c r="H102" s="125" t="s">
        <v>265</v>
      </c>
      <c r="I102" s="102">
        <v>0</v>
      </c>
      <c r="J102" s="102">
        <v>45.51175</v>
      </c>
      <c r="K102" s="102">
        <v>51.50745</v>
      </c>
      <c r="L102" s="122">
        <v>6348.652349999999</v>
      </c>
      <c r="M102" s="52"/>
    </row>
    <row r="103" spans="1:13" s="3" customFormat="1" ht="13.5">
      <c r="A103" s="105" t="s">
        <v>309</v>
      </c>
      <c r="B103" s="102">
        <v>786.22034</v>
      </c>
      <c r="C103" s="102">
        <v>44.75</v>
      </c>
      <c r="D103" s="102">
        <v>26.8225</v>
      </c>
      <c r="E103" s="125" t="s">
        <v>265</v>
      </c>
      <c r="F103" s="125" t="s">
        <v>265</v>
      </c>
      <c r="G103" s="125" t="s">
        <v>265</v>
      </c>
      <c r="H103" s="125" t="s">
        <v>265</v>
      </c>
      <c r="I103" s="102">
        <v>0</v>
      </c>
      <c r="J103" s="102">
        <v>6.35119</v>
      </c>
      <c r="K103" s="102">
        <v>234.14620000000002</v>
      </c>
      <c r="L103" s="122">
        <v>2294.9797799999997</v>
      </c>
      <c r="M103" s="52"/>
    </row>
    <row r="104" spans="1:13" s="3" customFormat="1" ht="13.5">
      <c r="A104" s="105" t="s">
        <v>336</v>
      </c>
      <c r="B104" s="102">
        <v>7612.60799</v>
      </c>
      <c r="C104" s="102">
        <v>60.955</v>
      </c>
      <c r="D104" s="102">
        <v>263.91335</v>
      </c>
      <c r="E104" s="125" t="s">
        <v>265</v>
      </c>
      <c r="F104" s="125" t="s">
        <v>265</v>
      </c>
      <c r="G104" s="125" t="s">
        <v>265</v>
      </c>
      <c r="H104" s="125" t="s">
        <v>265</v>
      </c>
      <c r="I104" s="102">
        <v>0</v>
      </c>
      <c r="J104" s="102">
        <v>64.65885</v>
      </c>
      <c r="K104" s="102">
        <v>238.335</v>
      </c>
      <c r="L104" s="122">
        <v>9495.205699999999</v>
      </c>
      <c r="M104" s="52"/>
    </row>
    <row r="105" spans="1:13" s="3" customFormat="1" ht="13.5">
      <c r="A105" s="105" t="s">
        <v>292</v>
      </c>
      <c r="B105" s="102">
        <v>4164.68843</v>
      </c>
      <c r="C105" s="102">
        <v>60.472</v>
      </c>
      <c r="D105" s="102">
        <v>39.27911</v>
      </c>
      <c r="E105" s="125" t="s">
        <v>265</v>
      </c>
      <c r="F105" s="125" t="s">
        <v>265</v>
      </c>
      <c r="G105" s="125" t="s">
        <v>265</v>
      </c>
      <c r="H105" s="125" t="s">
        <v>265</v>
      </c>
      <c r="I105" s="102">
        <v>0</v>
      </c>
      <c r="J105" s="102">
        <v>97.50459</v>
      </c>
      <c r="K105" s="102">
        <v>276.78008</v>
      </c>
      <c r="L105" s="122">
        <v>6202.26599</v>
      </c>
      <c r="M105" s="52"/>
    </row>
    <row r="106" spans="1:13" s="3" customFormat="1" ht="13.5">
      <c r="A106" s="105" t="s">
        <v>293</v>
      </c>
      <c r="B106" s="102">
        <v>8751.97718</v>
      </c>
      <c r="C106" s="102">
        <v>232.107</v>
      </c>
      <c r="D106" s="102">
        <v>352.525</v>
      </c>
      <c r="E106" s="125" t="s">
        <v>265</v>
      </c>
      <c r="F106" s="125" t="s">
        <v>265</v>
      </c>
      <c r="G106" s="125" t="s">
        <v>265</v>
      </c>
      <c r="H106" s="125" t="s">
        <v>265</v>
      </c>
      <c r="I106" s="102">
        <v>0</v>
      </c>
      <c r="J106" s="102">
        <v>157.29675</v>
      </c>
      <c r="K106" s="102">
        <v>878.50805</v>
      </c>
      <c r="L106" s="122">
        <v>18994.181510000002</v>
      </c>
      <c r="M106" s="52"/>
    </row>
    <row r="107" spans="1:13" s="3" customFormat="1" ht="13.5">
      <c r="A107" s="105" t="s">
        <v>294</v>
      </c>
      <c r="B107" s="102">
        <v>6783.88372</v>
      </c>
      <c r="C107" s="102">
        <v>133.207</v>
      </c>
      <c r="D107" s="102">
        <v>34.5404</v>
      </c>
      <c r="E107" s="125" t="s">
        <v>265</v>
      </c>
      <c r="F107" s="125" t="s">
        <v>265</v>
      </c>
      <c r="G107" s="125" t="s">
        <v>265</v>
      </c>
      <c r="H107" s="125" t="s">
        <v>265</v>
      </c>
      <c r="I107" s="102">
        <v>0</v>
      </c>
      <c r="J107" s="102">
        <v>248.00501</v>
      </c>
      <c r="K107" s="102">
        <v>86.4002</v>
      </c>
      <c r="L107" s="122">
        <v>9404.39303</v>
      </c>
      <c r="M107" s="52"/>
    </row>
    <row r="108" spans="1:13" s="3" customFormat="1" ht="13.5">
      <c r="A108" s="101" t="s">
        <v>61</v>
      </c>
      <c r="B108" s="102">
        <v>8089.82776</v>
      </c>
      <c r="C108" s="102">
        <v>43.79</v>
      </c>
      <c r="D108" s="102">
        <v>500.6866</v>
      </c>
      <c r="E108" s="125" t="s">
        <v>265</v>
      </c>
      <c r="F108" s="125" t="s">
        <v>265</v>
      </c>
      <c r="G108" s="125" t="s">
        <v>265</v>
      </c>
      <c r="H108" s="125" t="s">
        <v>265</v>
      </c>
      <c r="I108" s="102">
        <v>0</v>
      </c>
      <c r="J108" s="102">
        <v>93.6303</v>
      </c>
      <c r="K108" s="102">
        <v>135.05</v>
      </c>
      <c r="L108" s="122">
        <v>10202.8792</v>
      </c>
      <c r="M108" s="52"/>
    </row>
    <row r="109" spans="1:13" s="3" customFormat="1" ht="13.5">
      <c r="A109" s="101" t="s">
        <v>251</v>
      </c>
      <c r="B109" s="102">
        <v>4426.5486900000005</v>
      </c>
      <c r="C109" s="102">
        <v>245.959</v>
      </c>
      <c r="D109" s="102">
        <v>47.8105</v>
      </c>
      <c r="E109" s="125" t="s">
        <v>265</v>
      </c>
      <c r="F109" s="125" t="s">
        <v>265</v>
      </c>
      <c r="G109" s="125" t="s">
        <v>265</v>
      </c>
      <c r="H109" s="125" t="s">
        <v>265</v>
      </c>
      <c r="I109" s="102">
        <v>0</v>
      </c>
      <c r="J109" s="102">
        <v>145.20543</v>
      </c>
      <c r="K109" s="102">
        <v>277.40576</v>
      </c>
      <c r="L109" s="122">
        <v>9712.25419</v>
      </c>
      <c r="M109" s="52"/>
    </row>
    <row r="110" spans="1:13" s="3" customFormat="1" ht="13.5">
      <c r="A110" s="101" t="s">
        <v>62</v>
      </c>
      <c r="B110" s="102">
        <v>23859.15866</v>
      </c>
      <c r="C110" s="102">
        <v>191.30695</v>
      </c>
      <c r="D110" s="102">
        <v>271.15684999999996</v>
      </c>
      <c r="E110" s="125" t="s">
        <v>265</v>
      </c>
      <c r="F110" s="125" t="s">
        <v>265</v>
      </c>
      <c r="G110" s="125" t="s">
        <v>265</v>
      </c>
      <c r="H110" s="125" t="s">
        <v>265</v>
      </c>
      <c r="I110" s="102">
        <v>0</v>
      </c>
      <c r="J110" s="102">
        <v>532.03715</v>
      </c>
      <c r="K110" s="102">
        <v>54.24</v>
      </c>
      <c r="L110" s="122">
        <v>29006.912780000002</v>
      </c>
      <c r="M110" s="52"/>
    </row>
    <row r="111" spans="1:13" s="3" customFormat="1" ht="13.5">
      <c r="A111" s="105" t="s">
        <v>296</v>
      </c>
      <c r="B111" s="102">
        <v>7483.736599999999</v>
      </c>
      <c r="C111" s="102">
        <v>100.04065</v>
      </c>
      <c r="D111" s="102">
        <v>190.07920000000001</v>
      </c>
      <c r="E111" s="125" t="s">
        <v>265</v>
      </c>
      <c r="F111" s="125" t="s">
        <v>265</v>
      </c>
      <c r="G111" s="125" t="s">
        <v>265</v>
      </c>
      <c r="H111" s="125" t="s">
        <v>265</v>
      </c>
      <c r="I111" s="102">
        <v>1.9</v>
      </c>
      <c r="J111" s="102">
        <v>100.24305</v>
      </c>
      <c r="K111" s="102">
        <v>295.024</v>
      </c>
      <c r="L111" s="122">
        <v>13428.968289999999</v>
      </c>
      <c r="M111" s="52"/>
    </row>
    <row r="112" spans="1:13" s="3" customFormat="1" ht="13.5">
      <c r="A112" s="107" t="s">
        <v>295</v>
      </c>
      <c r="B112" s="102">
        <v>12057.725869999998</v>
      </c>
      <c r="C112" s="102">
        <v>111.872</v>
      </c>
      <c r="D112" s="102">
        <v>165.39049</v>
      </c>
      <c r="E112" s="125" t="s">
        <v>265</v>
      </c>
      <c r="F112" s="125" t="s">
        <v>265</v>
      </c>
      <c r="G112" s="125" t="s">
        <v>265</v>
      </c>
      <c r="H112" s="125" t="s">
        <v>265</v>
      </c>
      <c r="I112" s="102">
        <v>0</v>
      </c>
      <c r="J112" s="102">
        <v>127.1876</v>
      </c>
      <c r="K112" s="102">
        <v>110.63889999999999</v>
      </c>
      <c r="L112" s="122">
        <v>12073.17587</v>
      </c>
      <c r="M112" s="52"/>
    </row>
    <row r="113" spans="1:13" s="3" customFormat="1" ht="13.5">
      <c r="A113" s="101" t="s">
        <v>139</v>
      </c>
      <c r="B113" s="123">
        <v>2032.51216</v>
      </c>
      <c r="C113" s="124">
        <v>19.802</v>
      </c>
      <c r="D113" s="124">
        <v>22.6805</v>
      </c>
      <c r="E113" s="125" t="s">
        <v>265</v>
      </c>
      <c r="F113" s="125" t="s">
        <v>265</v>
      </c>
      <c r="G113" s="125" t="s">
        <v>265</v>
      </c>
      <c r="H113" s="125" t="s">
        <v>265</v>
      </c>
      <c r="I113" s="124">
        <v>0</v>
      </c>
      <c r="J113" s="124">
        <v>77.74284</v>
      </c>
      <c r="K113" s="124">
        <v>146.32420000000002</v>
      </c>
      <c r="L113" s="122">
        <v>3095.33481</v>
      </c>
      <c r="M113" s="52"/>
    </row>
    <row r="114" spans="1:13" s="3" customFormat="1" ht="13.5">
      <c r="A114" s="105" t="s">
        <v>310</v>
      </c>
      <c r="B114" s="123">
        <v>1778.17109</v>
      </c>
      <c r="C114" s="124">
        <v>137.34</v>
      </c>
      <c r="D114" s="124">
        <v>304.0908</v>
      </c>
      <c r="E114" s="125" t="s">
        <v>265</v>
      </c>
      <c r="F114" s="125" t="s">
        <v>265</v>
      </c>
      <c r="G114" s="125" t="s">
        <v>265</v>
      </c>
      <c r="H114" s="125" t="s">
        <v>265</v>
      </c>
      <c r="I114" s="124">
        <v>0</v>
      </c>
      <c r="J114" s="124">
        <v>64.78714</v>
      </c>
      <c r="K114" s="124">
        <v>281.06717</v>
      </c>
      <c r="L114" s="122">
        <v>5925.67941</v>
      </c>
      <c r="M114" s="52"/>
    </row>
    <row r="115" spans="1:13" s="3" customFormat="1" ht="12.75" customHeight="1">
      <c r="A115" s="101" t="s">
        <v>140</v>
      </c>
      <c r="B115" s="123">
        <v>6255.65996</v>
      </c>
      <c r="C115" s="124">
        <v>59.348</v>
      </c>
      <c r="D115" s="124">
        <v>140.8356</v>
      </c>
      <c r="E115" s="125" t="s">
        <v>265</v>
      </c>
      <c r="F115" s="125" t="s">
        <v>265</v>
      </c>
      <c r="G115" s="125" t="s">
        <v>265</v>
      </c>
      <c r="H115" s="125" t="s">
        <v>265</v>
      </c>
      <c r="I115" s="124">
        <v>0</v>
      </c>
      <c r="J115" s="124">
        <v>123.67085</v>
      </c>
      <c r="K115" s="124">
        <v>100.01010000000001</v>
      </c>
      <c r="L115" s="122">
        <v>8169.7407</v>
      </c>
      <c r="M115" s="52"/>
    </row>
    <row r="116" spans="1:13" s="10" customFormat="1" ht="18" customHeight="1">
      <c r="A116" s="126" t="s">
        <v>8</v>
      </c>
      <c r="B116" s="108">
        <f>SUM(B4:B115)</f>
        <v>1313498.3176700003</v>
      </c>
      <c r="C116" s="108">
        <f>SUM(C4:C115)</f>
        <v>19353.776790000007</v>
      </c>
      <c r="D116" s="108">
        <f>SUM(D4:D115)</f>
        <v>104133.28572</v>
      </c>
      <c r="E116" s="127" t="s">
        <v>266</v>
      </c>
      <c r="F116" s="127" t="s">
        <v>266</v>
      </c>
      <c r="G116" s="127" t="s">
        <v>266</v>
      </c>
      <c r="H116" s="127" t="s">
        <v>266</v>
      </c>
      <c r="I116" s="108">
        <f>SUM(I4:I115)</f>
        <v>202.14514999999997</v>
      </c>
      <c r="J116" s="108">
        <f>SUM(J4:J115)</f>
        <v>12961.46051</v>
      </c>
      <c r="K116" s="108">
        <f>SUM(K4:K115)</f>
        <v>48713.05569999998</v>
      </c>
      <c r="L116" s="108">
        <f>SUM(L4:L115)</f>
        <v>2023340.1974400003</v>
      </c>
      <c r="M116" s="52"/>
    </row>
    <row r="117" spans="1:13" ht="27.75" customHeight="1">
      <c r="A117" s="20" t="s">
        <v>321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51"/>
      <c r="M117" s="52"/>
    </row>
    <row r="118" spans="1:13" s="20" customFormat="1" ht="16.5" customHeight="1">
      <c r="A118" s="20" t="s">
        <v>322</v>
      </c>
      <c r="K118" s="56"/>
      <c r="M118" s="52"/>
    </row>
    <row r="119" spans="1:11" s="20" customFormat="1" ht="9">
      <c r="A119" s="20" t="s">
        <v>324</v>
      </c>
      <c r="K119" s="56"/>
    </row>
    <row r="120" spans="1:12" s="20" customFormat="1" ht="17.25" customHeight="1">
      <c r="A120" s="20" t="s">
        <v>325</v>
      </c>
      <c r="L120" s="56"/>
    </row>
    <row r="121" spans="1:16" ht="12" customHeight="1">
      <c r="A121" s="20" t="s">
        <v>326</v>
      </c>
      <c r="B121" s="17"/>
      <c r="C121" s="17"/>
      <c r="D121" s="17"/>
      <c r="E121" s="17"/>
      <c r="F121" s="21"/>
      <c r="G121" s="21"/>
      <c r="H121" s="21"/>
      <c r="I121" s="54"/>
      <c r="J121" s="54"/>
      <c r="K121" s="17"/>
      <c r="L121" s="17"/>
      <c r="M121" s="17"/>
      <c r="N121" s="17"/>
      <c r="O121" s="17"/>
      <c r="P121" s="36"/>
    </row>
    <row r="122" spans="2:12" ht="13.5">
      <c r="B122" s="59"/>
      <c r="C122" s="59"/>
      <c r="D122" s="17"/>
      <c r="E122" s="17"/>
      <c r="F122" s="17"/>
      <c r="G122" s="17"/>
      <c r="H122" s="17"/>
      <c r="I122" s="59"/>
      <c r="J122" s="17"/>
      <c r="K122" s="59"/>
      <c r="L122" s="59"/>
    </row>
    <row r="123" spans="2:12" ht="13.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39"/>
    </row>
    <row r="124" spans="2:12" ht="13.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39"/>
    </row>
    <row r="125" spans="2:12" ht="13.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39"/>
    </row>
    <row r="126" spans="2:12" ht="13.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39"/>
    </row>
    <row r="127" spans="2:12" ht="13.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39"/>
    </row>
    <row r="128" spans="2:12" ht="13.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39"/>
    </row>
    <row r="129" spans="2:12" ht="13.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39"/>
    </row>
    <row r="130" spans="2:12" ht="13.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39"/>
    </row>
    <row r="131" spans="2:12" ht="13.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39"/>
    </row>
    <row r="132" spans="2:12" ht="13.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39"/>
    </row>
    <row r="133" spans="2:12" ht="13.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39"/>
    </row>
    <row r="134" spans="2:12" ht="13.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39"/>
    </row>
    <row r="135" spans="2:12" ht="13.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39"/>
    </row>
    <row r="136" spans="2:12" ht="13.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39"/>
    </row>
    <row r="137" spans="2:12" ht="13.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39"/>
    </row>
    <row r="138" spans="2:12" ht="13.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39"/>
    </row>
    <row r="139" spans="2:12" ht="13.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39"/>
    </row>
    <row r="140" spans="2:12" ht="13.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39"/>
    </row>
    <row r="141" spans="2:12" ht="13.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39"/>
    </row>
    <row r="142" spans="2:12" ht="13.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39"/>
    </row>
    <row r="143" spans="2:12" ht="13.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39"/>
    </row>
    <row r="144" spans="2:12" ht="13.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39"/>
    </row>
    <row r="145" spans="2:12" ht="13.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39"/>
    </row>
    <row r="146" spans="2:12" ht="13.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39"/>
    </row>
    <row r="147" spans="2:12" ht="13.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39"/>
    </row>
    <row r="148" spans="2:12" ht="13.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39"/>
    </row>
    <row r="149" spans="2:12" ht="13.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39"/>
    </row>
    <row r="150" spans="2:12" ht="13.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39"/>
    </row>
    <row r="151" spans="2:12" ht="13.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39"/>
    </row>
    <row r="152" spans="2:12" ht="13.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39"/>
    </row>
    <row r="153" spans="2:12" ht="13.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39"/>
    </row>
    <row r="154" spans="2:12" ht="13.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39"/>
    </row>
    <row r="155" spans="2:12" ht="13.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39"/>
    </row>
    <row r="156" spans="2:12" ht="13.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39"/>
    </row>
    <row r="157" spans="2:12" ht="13.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39"/>
    </row>
    <row r="158" spans="2:12" ht="13.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39"/>
    </row>
    <row r="159" spans="2:12" ht="13.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39"/>
    </row>
    <row r="160" spans="2:12" ht="13.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39"/>
    </row>
    <row r="161" spans="2:12" ht="13.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39"/>
    </row>
    <row r="162" spans="2:12" ht="13.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39"/>
    </row>
    <row r="163" spans="2:12" ht="13.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39"/>
    </row>
    <row r="164" spans="2:12" ht="13.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39"/>
    </row>
    <row r="165" spans="2:12" ht="13.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39"/>
    </row>
    <row r="166" spans="2:12" ht="13.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39"/>
    </row>
    <row r="167" spans="2:12" ht="13.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39"/>
    </row>
    <row r="168" spans="2:12" ht="13.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39"/>
    </row>
    <row r="169" spans="2:12" ht="13.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39"/>
    </row>
    <row r="170" spans="2:12" ht="13.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39"/>
    </row>
    <row r="171" spans="2:12" ht="13.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39"/>
    </row>
    <row r="172" spans="2:12" ht="13.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39"/>
    </row>
    <row r="173" spans="2:12" ht="13.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39"/>
    </row>
    <row r="174" spans="2:12" ht="13.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39"/>
    </row>
    <row r="175" spans="2:12" ht="13.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39"/>
    </row>
    <row r="176" spans="2:12" ht="13.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39"/>
    </row>
    <row r="177" spans="2:12" ht="13.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39"/>
    </row>
    <row r="178" spans="2:12" ht="13.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39"/>
    </row>
    <row r="179" spans="2:12" ht="13.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39"/>
    </row>
    <row r="180" spans="2:12" ht="13.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39"/>
    </row>
    <row r="181" spans="2:12" ht="13.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39"/>
    </row>
    <row r="182" spans="2:12" ht="13.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39"/>
    </row>
    <row r="183" spans="2:12" ht="13.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39"/>
    </row>
    <row r="184" spans="2:12" ht="13.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39"/>
    </row>
    <row r="185" spans="2:12" ht="13.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39"/>
    </row>
    <row r="186" spans="2:12" ht="13.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39"/>
    </row>
    <row r="187" spans="2:12" ht="13.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39"/>
    </row>
    <row r="188" spans="2:12" ht="13.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39"/>
    </row>
    <row r="189" spans="2:12" ht="13.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39"/>
    </row>
    <row r="190" spans="2:12" ht="13.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39"/>
    </row>
    <row r="191" spans="2:12" ht="13.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39"/>
    </row>
    <row r="192" spans="2:12" ht="13.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39"/>
    </row>
    <row r="193" spans="2:12" ht="13.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39"/>
    </row>
    <row r="194" spans="2:12" ht="13.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39"/>
    </row>
    <row r="195" spans="2:12" ht="13.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39"/>
    </row>
    <row r="196" spans="2:12" ht="13.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39"/>
    </row>
    <row r="197" spans="2:12" ht="13.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39"/>
    </row>
    <row r="198" spans="2:12" ht="13.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39"/>
    </row>
    <row r="199" spans="2:12" ht="13.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39"/>
    </row>
    <row r="200" spans="2:12" ht="13.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39"/>
    </row>
    <row r="201" spans="2:12" ht="13.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39"/>
    </row>
    <row r="202" spans="2:12" ht="13.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39"/>
    </row>
    <row r="203" spans="2:12" ht="13.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39"/>
    </row>
    <row r="204" spans="2:12" ht="13.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39"/>
    </row>
    <row r="205" spans="2:12" ht="13.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39"/>
    </row>
    <row r="206" spans="2:12" ht="13.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39"/>
    </row>
    <row r="207" spans="2:12" ht="13.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39"/>
    </row>
    <row r="208" spans="2:12" ht="13.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39"/>
    </row>
    <row r="209" spans="2:12" ht="13.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39"/>
    </row>
    <row r="210" spans="2:12" ht="13.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39"/>
    </row>
    <row r="211" spans="2:12" ht="13.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39"/>
    </row>
    <row r="212" spans="2:12" ht="13.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39"/>
    </row>
    <row r="213" spans="2:12" ht="13.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39"/>
    </row>
    <row r="214" spans="2:12" ht="13.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39"/>
    </row>
    <row r="215" spans="2:12" ht="13.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39"/>
    </row>
    <row r="216" spans="2:12" ht="13.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39"/>
    </row>
    <row r="217" spans="2:12" ht="13.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39"/>
    </row>
    <row r="218" spans="2:12" ht="13.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39"/>
    </row>
    <row r="219" spans="2:12" ht="13.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39"/>
    </row>
    <row r="220" spans="2:12" ht="13.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39"/>
    </row>
    <row r="221" spans="2:12" ht="13.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39"/>
    </row>
    <row r="222" spans="2:12" ht="13.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39"/>
    </row>
    <row r="223" spans="2:12" ht="13.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39"/>
    </row>
    <row r="224" spans="2:12" ht="13.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39"/>
    </row>
    <row r="225" spans="2:12" ht="13.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39"/>
    </row>
    <row r="226" spans="2:12" ht="13.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39"/>
    </row>
    <row r="227" spans="2:12" ht="13.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39"/>
    </row>
    <row r="228" spans="2:12" ht="13.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39"/>
    </row>
    <row r="229" spans="2:12" ht="13.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39"/>
    </row>
    <row r="230" spans="2:12" ht="13.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39"/>
    </row>
    <row r="231" spans="2:12" ht="13.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39"/>
    </row>
    <row r="232" spans="2:12" ht="13.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39"/>
    </row>
    <row r="233" spans="2:12" ht="13.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39"/>
    </row>
    <row r="234" spans="2:12" ht="13.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39"/>
    </row>
    <row r="235" spans="2:12" ht="13.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39"/>
    </row>
    <row r="236" spans="2:12" ht="13.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39"/>
    </row>
    <row r="237" spans="2:12" ht="13.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39"/>
    </row>
    <row r="238" spans="2:12" ht="13.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39"/>
    </row>
    <row r="239" spans="2:12" ht="13.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39"/>
    </row>
    <row r="240" spans="2:12" ht="13.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39"/>
    </row>
    <row r="241" spans="2:12" ht="13.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39"/>
    </row>
    <row r="242" spans="2:12" ht="13.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39"/>
    </row>
    <row r="243" spans="2:12" ht="13.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39"/>
    </row>
    <row r="244" spans="2:12" ht="13.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39"/>
    </row>
  </sheetData>
  <sheetProtection/>
  <mergeCells count="2">
    <mergeCell ref="A3:L3"/>
    <mergeCell ref="A70:L70"/>
  </mergeCells>
  <printOptions/>
  <pageMargins left="0.7086614173228347" right="0.4724409448818898" top="0.5905511811023623" bottom="0.5905511811023623" header="0.5118110236220472" footer="0.31496062992125984"/>
  <pageSetup firstPageNumber="17" useFirstPageNumber="1" horizontalDpi="600" verticalDpi="600" orientation="portrait" paperSize="9" r:id="rId1"/>
  <headerFooter alignWithMargins="0">
    <oddFooter>&amp;C&amp;8-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4"/>
  <sheetViews>
    <sheetView zoomScale="140" zoomScaleNormal="140" workbookViewId="0" topLeftCell="A1">
      <pane ySplit="3" topLeftCell="A100" activePane="bottomLeft" state="frozen"/>
      <selection pane="topLeft" activeCell="C21" sqref="C21"/>
      <selection pane="bottomLeft" activeCell="A117" sqref="A117"/>
    </sheetView>
  </sheetViews>
  <sheetFormatPr defaultColWidth="9.83203125" defaultRowHeight="12.75"/>
  <cols>
    <col min="1" max="1" width="18.33203125" style="17" customWidth="1"/>
    <col min="2" max="2" width="3.33203125" style="25" customWidth="1"/>
    <col min="3" max="5" width="14.83203125" style="17" customWidth="1"/>
    <col min="6" max="6" width="3.33203125" style="25" customWidth="1"/>
    <col min="7" max="9" width="14.83203125" style="17" customWidth="1"/>
    <col min="10" max="253" width="9.33203125" style="14" customWidth="1"/>
    <col min="254" max="254" width="20.5" style="14" customWidth="1"/>
    <col min="255" max="16384" width="9.83203125" style="14" customWidth="1"/>
  </cols>
  <sheetData>
    <row r="1" spans="1:9" s="23" customFormat="1" ht="22.5" customHeight="1">
      <c r="A1" s="12" t="s">
        <v>313</v>
      </c>
      <c r="B1" s="32"/>
      <c r="C1" s="15"/>
      <c r="D1" s="15"/>
      <c r="E1" s="15"/>
      <c r="F1" s="32"/>
      <c r="G1" s="32"/>
      <c r="H1" s="15"/>
      <c r="I1" s="15"/>
    </row>
    <row r="2" spans="1:9" s="24" customFormat="1" ht="22.5" customHeight="1">
      <c r="A2" s="97"/>
      <c r="B2" s="128"/>
      <c r="C2" s="185" t="s">
        <v>14</v>
      </c>
      <c r="D2" s="185"/>
      <c r="E2" s="185"/>
      <c r="F2" s="128"/>
      <c r="G2" s="185" t="s">
        <v>15</v>
      </c>
      <c r="H2" s="185"/>
      <c r="I2" s="185"/>
    </row>
    <row r="3" spans="1:9" s="74" customFormat="1" ht="38.25">
      <c r="A3" s="129"/>
      <c r="B3" s="130"/>
      <c r="C3" s="130" t="s">
        <v>65</v>
      </c>
      <c r="D3" s="130" t="s">
        <v>66</v>
      </c>
      <c r="E3" s="130" t="s">
        <v>67</v>
      </c>
      <c r="F3" s="130"/>
      <c r="G3" s="130" t="s">
        <v>67</v>
      </c>
      <c r="H3" s="129" t="s">
        <v>352</v>
      </c>
      <c r="I3" s="129" t="s">
        <v>345</v>
      </c>
    </row>
    <row r="4" spans="1:9" s="17" customFormat="1" ht="22.5" customHeight="1">
      <c r="A4" s="187" t="s">
        <v>351</v>
      </c>
      <c r="B4" s="187"/>
      <c r="C4" s="187"/>
      <c r="D4" s="187"/>
      <c r="E4" s="187"/>
      <c r="F4" s="187"/>
      <c r="G4" s="187"/>
      <c r="H4" s="187"/>
      <c r="I4" s="187"/>
    </row>
    <row r="5" spans="1:12" s="3" customFormat="1" ht="13.5">
      <c r="A5" s="142" t="s">
        <v>132</v>
      </c>
      <c r="B5" s="72"/>
      <c r="C5" s="133">
        <v>2501.5814</v>
      </c>
      <c r="D5" s="133">
        <v>332.2534</v>
      </c>
      <c r="E5" s="133">
        <v>2169.328</v>
      </c>
      <c r="F5" s="72"/>
      <c r="G5" s="135">
        <v>2169.328</v>
      </c>
      <c r="H5" s="135">
        <v>1621.3238699999988</v>
      </c>
      <c r="I5" s="135">
        <v>548.0041300000012</v>
      </c>
      <c r="J5" s="52"/>
      <c r="K5" s="52"/>
      <c r="L5" s="52"/>
    </row>
    <row r="6" spans="1:12" s="3" customFormat="1" ht="13.5">
      <c r="A6" s="105" t="s">
        <v>27</v>
      </c>
      <c r="B6" s="72"/>
      <c r="C6" s="106">
        <v>1943.48206</v>
      </c>
      <c r="D6" s="106">
        <v>1196.397</v>
      </c>
      <c r="E6" s="106">
        <v>747.0850600000001</v>
      </c>
      <c r="F6" s="72"/>
      <c r="G6" s="131">
        <v>747.0850600000001</v>
      </c>
      <c r="H6" s="131">
        <v>976.5507499999987</v>
      </c>
      <c r="I6" s="131">
        <v>-229.46568999999863</v>
      </c>
      <c r="J6" s="52"/>
      <c r="K6" s="52"/>
      <c r="L6" s="52"/>
    </row>
    <row r="7" spans="1:12" s="3" customFormat="1" ht="13.5">
      <c r="A7" s="105" t="s">
        <v>133</v>
      </c>
      <c r="B7" s="72"/>
      <c r="C7" s="106">
        <v>2155.9585899999997</v>
      </c>
      <c r="D7" s="106">
        <v>753.936</v>
      </c>
      <c r="E7" s="106">
        <v>1402.0225899999996</v>
      </c>
      <c r="F7" s="72"/>
      <c r="G7" s="131">
        <v>1402.0225899999996</v>
      </c>
      <c r="H7" s="131">
        <v>1158.256490000002</v>
      </c>
      <c r="I7" s="131">
        <v>243.76609999999755</v>
      </c>
      <c r="J7" s="52"/>
      <c r="K7" s="52"/>
      <c r="L7" s="52"/>
    </row>
    <row r="8" spans="1:12" s="3" customFormat="1" ht="13.5">
      <c r="A8" s="105" t="s">
        <v>28</v>
      </c>
      <c r="B8" s="72"/>
      <c r="C8" s="106">
        <v>260.2669</v>
      </c>
      <c r="D8" s="106">
        <v>606.8014499999999</v>
      </c>
      <c r="E8" s="106">
        <v>-346.5345499999999</v>
      </c>
      <c r="F8" s="72"/>
      <c r="G8" s="131">
        <v>-346.5345499999999</v>
      </c>
      <c r="H8" s="131">
        <v>172.42720999999972</v>
      </c>
      <c r="I8" s="131">
        <v>-518.9617599999997</v>
      </c>
      <c r="J8" s="52"/>
      <c r="K8" s="52"/>
      <c r="L8" s="52"/>
    </row>
    <row r="9" spans="1:12" s="3" customFormat="1" ht="13.5">
      <c r="A9" s="105" t="s">
        <v>29</v>
      </c>
      <c r="B9" s="72"/>
      <c r="C9" s="106">
        <v>169.72478</v>
      </c>
      <c r="D9" s="106">
        <v>63.051</v>
      </c>
      <c r="E9" s="106">
        <v>106.67378000000001</v>
      </c>
      <c r="F9" s="72"/>
      <c r="G9" s="131">
        <v>106.67378000000001</v>
      </c>
      <c r="H9" s="131">
        <v>495.5019200000005</v>
      </c>
      <c r="I9" s="131">
        <v>-388.8281400000005</v>
      </c>
      <c r="J9" s="52"/>
      <c r="K9" s="52"/>
      <c r="L9" s="52"/>
    </row>
    <row r="10" spans="1:12" s="3" customFormat="1" ht="13.5">
      <c r="A10" s="105" t="s">
        <v>30</v>
      </c>
      <c r="B10" s="72"/>
      <c r="C10" s="106">
        <v>7084.88005</v>
      </c>
      <c r="D10" s="106">
        <v>216.4349</v>
      </c>
      <c r="E10" s="106">
        <v>6868.44515</v>
      </c>
      <c r="F10" s="72"/>
      <c r="G10" s="131">
        <v>6868.44515</v>
      </c>
      <c r="H10" s="131">
        <v>4584.179399999995</v>
      </c>
      <c r="I10" s="131">
        <v>2284.265750000004</v>
      </c>
      <c r="J10" s="52"/>
      <c r="K10" s="52"/>
      <c r="L10" s="52"/>
    </row>
    <row r="11" spans="1:12" s="3" customFormat="1" ht="13.5">
      <c r="A11" s="104" t="s">
        <v>254</v>
      </c>
      <c r="B11" s="72"/>
      <c r="C11" s="106">
        <v>1681.9186000000002</v>
      </c>
      <c r="D11" s="106">
        <v>384.37003999999996</v>
      </c>
      <c r="E11" s="106">
        <v>1297.5485600000002</v>
      </c>
      <c r="F11" s="72"/>
      <c r="G11" s="131">
        <v>1297.5485600000002</v>
      </c>
      <c r="H11" s="131">
        <v>858.8137900000003</v>
      </c>
      <c r="I11" s="131">
        <v>438.7347699999999</v>
      </c>
      <c r="J11" s="52"/>
      <c r="K11" s="52"/>
      <c r="L11" s="52"/>
    </row>
    <row r="12" spans="1:12" s="3" customFormat="1" ht="13.5">
      <c r="A12" s="105" t="s">
        <v>134</v>
      </c>
      <c r="B12" s="72"/>
      <c r="C12" s="106">
        <v>5126.1043899999995</v>
      </c>
      <c r="D12" s="106">
        <v>440.16225</v>
      </c>
      <c r="E12" s="106">
        <v>4685.942139999999</v>
      </c>
      <c r="F12" s="72"/>
      <c r="G12" s="131">
        <v>4685.942139999999</v>
      </c>
      <c r="H12" s="131">
        <v>990.9247300000003</v>
      </c>
      <c r="I12" s="131">
        <v>3695.017409999999</v>
      </c>
      <c r="J12" s="52"/>
      <c r="K12" s="52"/>
      <c r="L12" s="52"/>
    </row>
    <row r="13" spans="1:12" s="3" customFormat="1" ht="13.5">
      <c r="A13" s="105" t="s">
        <v>31</v>
      </c>
      <c r="B13" s="72"/>
      <c r="C13" s="106">
        <v>499.65184999999997</v>
      </c>
      <c r="D13" s="106">
        <v>157.96020000000001</v>
      </c>
      <c r="E13" s="106">
        <v>341.69165</v>
      </c>
      <c r="F13" s="72"/>
      <c r="G13" s="131">
        <v>341.69165</v>
      </c>
      <c r="H13" s="131">
        <v>415.21334000000013</v>
      </c>
      <c r="I13" s="131">
        <v>-73.52169000000015</v>
      </c>
      <c r="J13" s="52"/>
      <c r="K13" s="52"/>
      <c r="L13" s="52"/>
    </row>
    <row r="14" spans="1:12" s="3" customFormat="1" ht="13.5">
      <c r="A14" s="105" t="s">
        <v>256</v>
      </c>
      <c r="B14" s="72"/>
      <c r="C14" s="106">
        <v>725.21855</v>
      </c>
      <c r="D14" s="106">
        <v>0</v>
      </c>
      <c r="E14" s="106">
        <v>725.21855</v>
      </c>
      <c r="F14" s="72"/>
      <c r="G14" s="131">
        <v>725.21855</v>
      </c>
      <c r="H14" s="131">
        <v>292.8226799999999</v>
      </c>
      <c r="I14" s="131">
        <v>432.3958700000002</v>
      </c>
      <c r="J14" s="52"/>
      <c r="K14" s="52"/>
      <c r="L14" s="52"/>
    </row>
    <row r="15" spans="1:12" s="3" customFormat="1" ht="13.5">
      <c r="A15" s="105" t="s">
        <v>32</v>
      </c>
      <c r="B15" s="72"/>
      <c r="C15" s="106">
        <v>1823.3432</v>
      </c>
      <c r="D15" s="106">
        <v>96.87835000000001</v>
      </c>
      <c r="E15" s="106">
        <v>1726.46485</v>
      </c>
      <c r="F15" s="72"/>
      <c r="G15" s="131">
        <v>1726.46485</v>
      </c>
      <c r="H15" s="131">
        <v>268.4130599999942</v>
      </c>
      <c r="I15" s="131">
        <v>1458.051790000006</v>
      </c>
      <c r="J15" s="52"/>
      <c r="K15" s="52"/>
      <c r="L15" s="52"/>
    </row>
    <row r="16" spans="1:12" s="3" customFormat="1" ht="13.5">
      <c r="A16" s="105" t="s">
        <v>240</v>
      </c>
      <c r="B16" s="72"/>
      <c r="C16" s="106">
        <v>572.76679</v>
      </c>
      <c r="D16" s="106">
        <v>83.69189999999999</v>
      </c>
      <c r="E16" s="106">
        <v>489.07489000000004</v>
      </c>
      <c r="F16" s="72"/>
      <c r="G16" s="131">
        <v>489.07489000000004</v>
      </c>
      <c r="H16" s="131">
        <v>1552.0822700000006</v>
      </c>
      <c r="I16" s="131">
        <v>-1063.0073800000005</v>
      </c>
      <c r="J16" s="52"/>
      <c r="K16" s="52"/>
      <c r="L16" s="52"/>
    </row>
    <row r="17" spans="1:12" s="3" customFormat="1" ht="13.5">
      <c r="A17" s="105" t="s">
        <v>125</v>
      </c>
      <c r="B17" s="72"/>
      <c r="C17" s="106">
        <v>182.28192</v>
      </c>
      <c r="D17" s="106">
        <v>69.93295000000002</v>
      </c>
      <c r="E17" s="106">
        <v>112.34897</v>
      </c>
      <c r="F17" s="72"/>
      <c r="G17" s="131">
        <v>112.34897</v>
      </c>
      <c r="H17" s="131">
        <v>85.55832999999991</v>
      </c>
      <c r="I17" s="131">
        <v>26.79064000000008</v>
      </c>
      <c r="J17" s="52"/>
      <c r="K17" s="52"/>
      <c r="L17" s="52"/>
    </row>
    <row r="18" spans="1:12" s="3" customFormat="1" ht="13.5">
      <c r="A18" s="105" t="s">
        <v>129</v>
      </c>
      <c r="B18" s="72"/>
      <c r="C18" s="106">
        <v>3931.7606800000003</v>
      </c>
      <c r="D18" s="106">
        <v>2646.3226099999997</v>
      </c>
      <c r="E18" s="106">
        <v>1285.4380700000006</v>
      </c>
      <c r="F18" s="72"/>
      <c r="G18" s="131">
        <v>1285.4380700000006</v>
      </c>
      <c r="H18" s="131">
        <v>396.48218000000077</v>
      </c>
      <c r="I18" s="131">
        <v>888.9558899999998</v>
      </c>
      <c r="J18" s="52"/>
      <c r="K18" s="52"/>
      <c r="L18" s="52"/>
    </row>
    <row r="19" spans="1:12" s="3" customFormat="1" ht="13.5">
      <c r="A19" s="105" t="s">
        <v>34</v>
      </c>
      <c r="B19" s="72"/>
      <c r="C19" s="106">
        <v>297.40896999999995</v>
      </c>
      <c r="D19" s="106">
        <v>803.84625</v>
      </c>
      <c r="E19" s="106">
        <v>-506.4372800000001</v>
      </c>
      <c r="F19" s="72"/>
      <c r="G19" s="131">
        <v>-506.4372800000001</v>
      </c>
      <c r="H19" s="131">
        <v>258.5637299999996</v>
      </c>
      <c r="I19" s="131">
        <v>-765.0010099999997</v>
      </c>
      <c r="J19" s="52"/>
      <c r="K19" s="52"/>
      <c r="L19" s="52"/>
    </row>
    <row r="20" spans="1:12" s="3" customFormat="1" ht="13.5">
      <c r="A20" s="105" t="s">
        <v>35</v>
      </c>
      <c r="B20" s="72"/>
      <c r="C20" s="106">
        <v>2044.32469</v>
      </c>
      <c r="D20" s="106">
        <v>291.094</v>
      </c>
      <c r="E20" s="106">
        <v>1753.2306899999999</v>
      </c>
      <c r="F20" s="72"/>
      <c r="G20" s="131">
        <v>1753.2306899999999</v>
      </c>
      <c r="H20" s="131">
        <v>1509.0865500000002</v>
      </c>
      <c r="I20" s="131">
        <v>244.14413999999965</v>
      </c>
      <c r="J20" s="52"/>
      <c r="K20" s="52"/>
      <c r="L20" s="52"/>
    </row>
    <row r="21" spans="1:12" s="3" customFormat="1" ht="13.5">
      <c r="A21" s="105" t="s">
        <v>261</v>
      </c>
      <c r="B21" s="72"/>
      <c r="C21" s="106">
        <v>1220.9806999999998</v>
      </c>
      <c r="D21" s="106">
        <v>637.17065</v>
      </c>
      <c r="E21" s="106">
        <v>583.8100499999998</v>
      </c>
      <c r="F21" s="72"/>
      <c r="G21" s="131">
        <v>583.8100499999998</v>
      </c>
      <c r="H21" s="131">
        <v>677.5558899999997</v>
      </c>
      <c r="I21" s="131">
        <v>-93.74583999999993</v>
      </c>
      <c r="J21" s="52"/>
      <c r="K21" s="52"/>
      <c r="L21" s="52"/>
    </row>
    <row r="22" spans="1:12" s="3" customFormat="1" ht="13.5">
      <c r="A22" s="105" t="s">
        <v>36</v>
      </c>
      <c r="B22" s="72"/>
      <c r="C22" s="106">
        <v>124.87910000000001</v>
      </c>
      <c r="D22" s="106">
        <v>69.83</v>
      </c>
      <c r="E22" s="106">
        <v>55.04910000000001</v>
      </c>
      <c r="F22" s="72"/>
      <c r="G22" s="131">
        <v>55.04910000000001</v>
      </c>
      <c r="H22" s="131">
        <v>487.84772000000027</v>
      </c>
      <c r="I22" s="131">
        <v>-432.79862000000026</v>
      </c>
      <c r="J22" s="52"/>
      <c r="K22" s="52"/>
      <c r="L22" s="52"/>
    </row>
    <row r="23" spans="1:12" s="3" customFormat="1" ht="13.5">
      <c r="A23" s="105" t="s">
        <v>272</v>
      </c>
      <c r="B23" s="72"/>
      <c r="C23" s="106">
        <v>1322.0705</v>
      </c>
      <c r="D23" s="106">
        <v>0</v>
      </c>
      <c r="E23" s="106">
        <v>1322.0705</v>
      </c>
      <c r="F23" s="72"/>
      <c r="G23" s="131">
        <v>1322.0705</v>
      </c>
      <c r="H23" s="131">
        <v>-1571.6246200000014</v>
      </c>
      <c r="I23" s="131">
        <v>2893.695120000001</v>
      </c>
      <c r="J23" s="52"/>
      <c r="K23" s="52"/>
      <c r="L23" s="52"/>
    </row>
    <row r="24" spans="1:12" s="3" customFormat="1" ht="13.5">
      <c r="A24" s="105" t="s">
        <v>126</v>
      </c>
      <c r="B24" s="72"/>
      <c r="C24" s="106">
        <v>326.112</v>
      </c>
      <c r="D24" s="106">
        <v>0</v>
      </c>
      <c r="E24" s="106">
        <v>326.112</v>
      </c>
      <c r="F24" s="72"/>
      <c r="G24" s="131">
        <v>326.112</v>
      </c>
      <c r="H24" s="131">
        <v>127.11100999999996</v>
      </c>
      <c r="I24" s="131">
        <v>199.00099000000006</v>
      </c>
      <c r="J24" s="52"/>
      <c r="K24" s="52"/>
      <c r="L24" s="52"/>
    </row>
    <row r="25" spans="1:12" s="3" customFormat="1" ht="13.5">
      <c r="A25" s="105" t="s">
        <v>72</v>
      </c>
      <c r="B25" s="72"/>
      <c r="C25" s="106">
        <v>3617.8019</v>
      </c>
      <c r="D25" s="106">
        <v>3796.97825</v>
      </c>
      <c r="E25" s="106">
        <v>-179.17635000000018</v>
      </c>
      <c r="F25" s="72"/>
      <c r="G25" s="131">
        <v>-179.17635000000018</v>
      </c>
      <c r="H25" s="131">
        <v>448.0736999999999</v>
      </c>
      <c r="I25" s="131">
        <v>-627.2500500000001</v>
      </c>
      <c r="J25" s="52"/>
      <c r="K25" s="52"/>
      <c r="L25" s="52"/>
    </row>
    <row r="26" spans="1:12" s="3" customFormat="1" ht="13.5">
      <c r="A26" s="105" t="s">
        <v>127</v>
      </c>
      <c r="B26" s="72"/>
      <c r="C26" s="106">
        <v>160.405</v>
      </c>
      <c r="D26" s="106">
        <v>136.57325</v>
      </c>
      <c r="E26" s="106">
        <v>23.83175</v>
      </c>
      <c r="F26" s="72"/>
      <c r="G26" s="131">
        <v>23.83175</v>
      </c>
      <c r="H26" s="131">
        <v>99.73365000000003</v>
      </c>
      <c r="I26" s="131">
        <v>-75.90190000000003</v>
      </c>
      <c r="J26" s="52"/>
      <c r="K26" s="52"/>
      <c r="L26" s="52"/>
    </row>
    <row r="27" spans="1:12" s="3" customFormat="1" ht="13.5">
      <c r="A27" s="105" t="s">
        <v>38</v>
      </c>
      <c r="B27" s="72"/>
      <c r="C27" s="106">
        <v>1340.49976</v>
      </c>
      <c r="D27" s="106">
        <v>313.7935</v>
      </c>
      <c r="E27" s="106">
        <v>1026.70626</v>
      </c>
      <c r="F27" s="72"/>
      <c r="G27" s="131">
        <v>1026.70626</v>
      </c>
      <c r="H27" s="131">
        <v>376.03701999999987</v>
      </c>
      <c r="I27" s="131">
        <v>650.6692400000001</v>
      </c>
      <c r="J27" s="52"/>
      <c r="K27" s="52"/>
      <c r="L27" s="52"/>
    </row>
    <row r="28" spans="1:12" s="3" customFormat="1" ht="13.5">
      <c r="A28" s="105" t="s">
        <v>24</v>
      </c>
      <c r="B28" s="72"/>
      <c r="C28" s="106">
        <v>5123.84882</v>
      </c>
      <c r="D28" s="106">
        <v>306.6266</v>
      </c>
      <c r="E28" s="106">
        <v>4817.222220000001</v>
      </c>
      <c r="F28" s="72"/>
      <c r="G28" s="131">
        <v>4817.222220000001</v>
      </c>
      <c r="H28" s="131">
        <v>3304.9038700000087</v>
      </c>
      <c r="I28" s="131">
        <v>1512.3183499999918</v>
      </c>
      <c r="J28" s="52"/>
      <c r="K28" s="52"/>
      <c r="L28" s="52"/>
    </row>
    <row r="29" spans="1:12" s="3" customFormat="1" ht="13.5">
      <c r="A29" s="105" t="s">
        <v>135</v>
      </c>
      <c r="B29" s="72"/>
      <c r="C29" s="106">
        <v>7141.82103</v>
      </c>
      <c r="D29" s="106">
        <v>3816.4114</v>
      </c>
      <c r="E29" s="106">
        <v>3325.40963</v>
      </c>
      <c r="F29" s="72"/>
      <c r="G29" s="131">
        <v>3325.40963</v>
      </c>
      <c r="H29" s="131">
        <v>1077.3665000000105</v>
      </c>
      <c r="I29" s="131">
        <v>2248.0431299999896</v>
      </c>
      <c r="J29" s="52"/>
      <c r="K29" s="52"/>
      <c r="L29" s="52"/>
    </row>
    <row r="30" spans="1:11" s="3" customFormat="1" ht="13.5">
      <c r="A30" s="105" t="s">
        <v>330</v>
      </c>
      <c r="B30" s="72"/>
      <c r="C30" s="106">
        <v>1785.68121</v>
      </c>
      <c r="D30" s="106">
        <v>269.69561</v>
      </c>
      <c r="E30" s="106">
        <v>1515.9856</v>
      </c>
      <c r="F30" s="72"/>
      <c r="G30" s="131">
        <v>1515.9856</v>
      </c>
      <c r="H30" s="131">
        <v>645.9608400000009</v>
      </c>
      <c r="I30" s="131">
        <v>870.0247599999991</v>
      </c>
      <c r="J30" s="52"/>
      <c r="K30" s="52"/>
    </row>
    <row r="31" spans="1:12" s="3" customFormat="1" ht="13.5">
      <c r="A31" s="105" t="s">
        <v>121</v>
      </c>
      <c r="B31" s="72"/>
      <c r="C31" s="106">
        <v>527.39125</v>
      </c>
      <c r="D31" s="106">
        <v>26.7288</v>
      </c>
      <c r="E31" s="106">
        <v>500.66245000000004</v>
      </c>
      <c r="F31" s="72"/>
      <c r="G31" s="131">
        <v>500.66245000000004</v>
      </c>
      <c r="H31" s="131">
        <v>1463.9832000000004</v>
      </c>
      <c r="I31" s="131">
        <v>-963.3207500000003</v>
      </c>
      <c r="J31" s="52"/>
      <c r="K31" s="52"/>
      <c r="L31" s="52"/>
    </row>
    <row r="32" spans="1:12" s="3" customFormat="1" ht="13.5">
      <c r="A32" s="105" t="s">
        <v>275</v>
      </c>
      <c r="B32" s="72"/>
      <c r="C32" s="106">
        <v>239.92204999999998</v>
      </c>
      <c r="D32" s="106">
        <v>101.705</v>
      </c>
      <c r="E32" s="106">
        <v>138.21704999999997</v>
      </c>
      <c r="F32" s="72"/>
      <c r="G32" s="131">
        <v>138.21704999999997</v>
      </c>
      <c r="H32" s="131">
        <v>288.55783000000025</v>
      </c>
      <c r="I32" s="131">
        <v>-150.34078000000028</v>
      </c>
      <c r="J32" s="52"/>
      <c r="K32" s="52"/>
      <c r="L32" s="52"/>
    </row>
    <row r="33" spans="1:12" s="3" customFormat="1" ht="13.5">
      <c r="A33" s="105" t="s">
        <v>274</v>
      </c>
      <c r="B33" s="72"/>
      <c r="C33" s="106">
        <v>728.96015</v>
      </c>
      <c r="D33" s="106">
        <v>190.06356</v>
      </c>
      <c r="E33" s="106">
        <v>538.8965900000001</v>
      </c>
      <c r="F33" s="72"/>
      <c r="G33" s="131">
        <v>538.8965900000001</v>
      </c>
      <c r="H33" s="131">
        <v>-5.8111599999999335</v>
      </c>
      <c r="I33" s="131">
        <v>544.70775</v>
      </c>
      <c r="J33" s="52"/>
      <c r="K33" s="52"/>
      <c r="L33" s="52"/>
    </row>
    <row r="34" spans="1:12" s="3" customFormat="1" ht="13.5">
      <c r="A34" s="105" t="s">
        <v>122</v>
      </c>
      <c r="B34" s="72"/>
      <c r="C34" s="106">
        <v>1579.6886100000002</v>
      </c>
      <c r="D34" s="106">
        <v>737.4396999999999</v>
      </c>
      <c r="E34" s="106">
        <v>842.2489100000003</v>
      </c>
      <c r="F34" s="72"/>
      <c r="G34" s="131">
        <v>842.2489100000003</v>
      </c>
      <c r="H34" s="131">
        <v>768.5780700000004</v>
      </c>
      <c r="I34" s="131">
        <v>73.67083999999988</v>
      </c>
      <c r="J34" s="52"/>
      <c r="K34" s="52"/>
      <c r="L34" s="52"/>
    </row>
    <row r="35" spans="1:12" s="3" customFormat="1" ht="13.5">
      <c r="A35" s="105" t="s">
        <v>39</v>
      </c>
      <c r="B35" s="72"/>
      <c r="C35" s="106">
        <v>408.59454999999997</v>
      </c>
      <c r="D35" s="106">
        <v>16.56335</v>
      </c>
      <c r="E35" s="106">
        <v>392.03119999999996</v>
      </c>
      <c r="F35" s="72"/>
      <c r="G35" s="131">
        <v>392.03119999999996</v>
      </c>
      <c r="H35" s="131">
        <v>377.4162400000004</v>
      </c>
      <c r="I35" s="131">
        <v>14.614959999999542</v>
      </c>
      <c r="J35" s="52"/>
      <c r="K35" s="52"/>
      <c r="L35" s="52"/>
    </row>
    <row r="36" spans="1:12" s="3" customFormat="1" ht="13.5">
      <c r="A36" s="105" t="s">
        <v>137</v>
      </c>
      <c r="B36" s="72"/>
      <c r="C36" s="106">
        <v>411.32065</v>
      </c>
      <c r="D36" s="106">
        <v>0</v>
      </c>
      <c r="E36" s="106">
        <v>411.32065</v>
      </c>
      <c r="F36" s="72"/>
      <c r="G36" s="131">
        <v>411.32065</v>
      </c>
      <c r="H36" s="131">
        <v>663.1582999999995</v>
      </c>
      <c r="I36" s="131">
        <v>-251.83764999999948</v>
      </c>
      <c r="J36" s="52"/>
      <c r="K36" s="52"/>
      <c r="L36" s="52"/>
    </row>
    <row r="37" spans="1:12" s="3" customFormat="1" ht="13.5">
      <c r="A37" s="105" t="s">
        <v>40</v>
      </c>
      <c r="B37" s="72"/>
      <c r="C37" s="106">
        <v>1321.91276</v>
      </c>
      <c r="D37" s="106">
        <v>32.95865</v>
      </c>
      <c r="E37" s="106">
        <v>1288.95411</v>
      </c>
      <c r="F37" s="72"/>
      <c r="G37" s="131">
        <v>1288.95411</v>
      </c>
      <c r="H37" s="131">
        <v>146.15582</v>
      </c>
      <c r="I37" s="131">
        <v>1142.79829</v>
      </c>
      <c r="J37" s="52"/>
      <c r="K37" s="52"/>
      <c r="L37" s="52"/>
    </row>
    <row r="38" spans="1:12" s="3" customFormat="1" ht="13.5">
      <c r="A38" s="105" t="s">
        <v>268</v>
      </c>
      <c r="B38" s="72"/>
      <c r="C38" s="106">
        <v>1386.20679</v>
      </c>
      <c r="D38" s="106">
        <v>329.86865</v>
      </c>
      <c r="E38" s="106">
        <v>1056.3381399999998</v>
      </c>
      <c r="F38" s="72"/>
      <c r="G38" s="131">
        <v>1056.3381399999998</v>
      </c>
      <c r="H38" s="131">
        <v>938.1229899999978</v>
      </c>
      <c r="I38" s="131">
        <v>118.21515000000204</v>
      </c>
      <c r="J38" s="52"/>
      <c r="K38" s="52"/>
      <c r="L38" s="52"/>
    </row>
    <row r="39" spans="1:12" s="3" customFormat="1" ht="13.5">
      <c r="A39" s="105" t="s">
        <v>123</v>
      </c>
      <c r="B39" s="72"/>
      <c r="C39" s="106">
        <v>144.16398999999998</v>
      </c>
      <c r="D39" s="106">
        <v>24.3081</v>
      </c>
      <c r="E39" s="106">
        <v>119.85588999999999</v>
      </c>
      <c r="F39" s="72"/>
      <c r="G39" s="131">
        <v>119.85588999999999</v>
      </c>
      <c r="H39" s="131">
        <v>-125.39378000000067</v>
      </c>
      <c r="I39" s="131">
        <v>245.24967000000066</v>
      </c>
      <c r="J39" s="52"/>
      <c r="K39" s="52"/>
      <c r="L39" s="52"/>
    </row>
    <row r="40" spans="1:12" s="3" customFormat="1" ht="13.5">
      <c r="A40" s="105" t="s">
        <v>73</v>
      </c>
      <c r="B40" s="72"/>
      <c r="C40" s="106">
        <v>1554.45883</v>
      </c>
      <c r="D40" s="106">
        <v>963.22659</v>
      </c>
      <c r="E40" s="106">
        <v>591.23224</v>
      </c>
      <c r="F40" s="72"/>
      <c r="G40" s="131">
        <v>591.23224</v>
      </c>
      <c r="H40" s="131">
        <v>299.6304700000012</v>
      </c>
      <c r="I40" s="131">
        <v>291.60176999999885</v>
      </c>
      <c r="J40" s="52"/>
      <c r="K40" s="52"/>
      <c r="L40" s="52"/>
    </row>
    <row r="41" spans="1:12" s="3" customFormat="1" ht="13.5">
      <c r="A41" s="105" t="s">
        <v>41</v>
      </c>
      <c r="B41" s="72"/>
      <c r="C41" s="106">
        <v>110.4068</v>
      </c>
      <c r="D41" s="106">
        <v>0</v>
      </c>
      <c r="E41" s="106">
        <v>110.4068</v>
      </c>
      <c r="F41" s="72"/>
      <c r="G41" s="131">
        <v>110.4068</v>
      </c>
      <c r="H41" s="131">
        <v>13.832940000000015</v>
      </c>
      <c r="I41" s="131">
        <v>96.57386</v>
      </c>
      <c r="J41" s="52"/>
      <c r="K41" s="52"/>
      <c r="L41" s="52"/>
    </row>
    <row r="42" spans="1:12" s="3" customFormat="1" ht="13.5">
      <c r="A42" s="105" t="s">
        <v>42</v>
      </c>
      <c r="B42" s="72"/>
      <c r="C42" s="106">
        <v>8884.7345</v>
      </c>
      <c r="D42" s="106">
        <v>1091.82125</v>
      </c>
      <c r="E42" s="106">
        <v>7792.9132500000005</v>
      </c>
      <c r="F42" s="72"/>
      <c r="G42" s="131">
        <v>7792.9132500000005</v>
      </c>
      <c r="H42" s="131">
        <v>6.9393399999826215</v>
      </c>
      <c r="I42" s="131">
        <v>7785.973910000018</v>
      </c>
      <c r="J42" s="52"/>
      <c r="K42" s="52"/>
      <c r="L42" s="52"/>
    </row>
    <row r="43" spans="1:12" s="3" customFormat="1" ht="13.5">
      <c r="A43" s="105" t="s">
        <v>25</v>
      </c>
      <c r="B43" s="72"/>
      <c r="C43" s="106">
        <v>70468.26095</v>
      </c>
      <c r="D43" s="106">
        <v>8873.360550000001</v>
      </c>
      <c r="E43" s="106">
        <v>61594.9004</v>
      </c>
      <c r="F43" s="72"/>
      <c r="G43" s="131">
        <v>61594.9004</v>
      </c>
      <c r="H43" s="131">
        <v>45148.42343999995</v>
      </c>
      <c r="I43" s="131">
        <v>16446.47696000005</v>
      </c>
      <c r="J43" s="52"/>
      <c r="K43" s="52"/>
      <c r="L43" s="52"/>
    </row>
    <row r="44" spans="1:12" s="3" customFormat="1" ht="13.5">
      <c r="A44" s="105" t="s">
        <v>44</v>
      </c>
      <c r="B44" s="72"/>
      <c r="C44" s="106">
        <v>2147.08322</v>
      </c>
      <c r="D44" s="106">
        <v>575.5992</v>
      </c>
      <c r="E44" s="106">
        <v>1571.4840199999999</v>
      </c>
      <c r="F44" s="72"/>
      <c r="G44" s="131">
        <v>1571.4840199999999</v>
      </c>
      <c r="H44" s="131">
        <v>1289.356909999998</v>
      </c>
      <c r="I44" s="131">
        <v>282.12711000000195</v>
      </c>
      <c r="J44" s="52"/>
      <c r="K44" s="52"/>
      <c r="L44" s="52"/>
    </row>
    <row r="45" spans="1:12" s="3" customFormat="1" ht="13.5">
      <c r="A45" s="105" t="s">
        <v>45</v>
      </c>
      <c r="B45" s="72"/>
      <c r="C45" s="106">
        <v>801.0679</v>
      </c>
      <c r="D45" s="106">
        <v>90.7387</v>
      </c>
      <c r="E45" s="106">
        <v>710.3292</v>
      </c>
      <c r="F45" s="72"/>
      <c r="G45" s="131">
        <v>710.3292</v>
      </c>
      <c r="H45" s="131">
        <v>517.6397600000005</v>
      </c>
      <c r="I45" s="131">
        <v>192.68943999999954</v>
      </c>
      <c r="J45" s="52"/>
      <c r="K45" s="52"/>
      <c r="L45" s="52"/>
    </row>
    <row r="46" spans="1:12" s="3" customFormat="1" ht="13.5">
      <c r="A46" s="105" t="s">
        <v>46</v>
      </c>
      <c r="B46" s="72"/>
      <c r="C46" s="106">
        <v>3006.98409</v>
      </c>
      <c r="D46" s="106">
        <v>163.30515</v>
      </c>
      <c r="E46" s="106">
        <v>2843.67894</v>
      </c>
      <c r="F46" s="72"/>
      <c r="G46" s="131">
        <v>2843.67894</v>
      </c>
      <c r="H46" s="131">
        <v>2384.787959999994</v>
      </c>
      <c r="I46" s="131">
        <v>458.8909800000056</v>
      </c>
      <c r="J46" s="52"/>
      <c r="K46" s="52"/>
      <c r="L46" s="52"/>
    </row>
    <row r="47" spans="1:12" s="3" customFormat="1" ht="13.5">
      <c r="A47" s="105" t="s">
        <v>267</v>
      </c>
      <c r="B47" s="72"/>
      <c r="C47" s="106">
        <v>1070.9794399999998</v>
      </c>
      <c r="D47" s="106">
        <v>353.3702</v>
      </c>
      <c r="E47" s="106">
        <v>717.6092399999998</v>
      </c>
      <c r="F47" s="72"/>
      <c r="G47" s="131">
        <v>717.6092399999998</v>
      </c>
      <c r="H47" s="131">
        <v>548.6785</v>
      </c>
      <c r="I47" s="131">
        <v>168.9307399999998</v>
      </c>
      <c r="J47" s="52"/>
      <c r="K47" s="52"/>
      <c r="L47" s="52"/>
    </row>
    <row r="48" spans="1:12" s="3" customFormat="1" ht="13.5">
      <c r="A48" s="105" t="s">
        <v>47</v>
      </c>
      <c r="B48" s="72"/>
      <c r="C48" s="106">
        <v>758.31484</v>
      </c>
      <c r="D48" s="106">
        <v>248.50358</v>
      </c>
      <c r="E48" s="106">
        <v>509.81126</v>
      </c>
      <c r="F48" s="72"/>
      <c r="G48" s="131">
        <v>509.81126</v>
      </c>
      <c r="H48" s="131">
        <v>667.7135600000006</v>
      </c>
      <c r="I48" s="131">
        <v>-157.9023000000006</v>
      </c>
      <c r="J48" s="52"/>
      <c r="K48" s="52"/>
      <c r="L48" s="52"/>
    </row>
    <row r="49" spans="1:12" s="3" customFormat="1" ht="13.5">
      <c r="A49" s="105" t="s">
        <v>124</v>
      </c>
      <c r="B49" s="72"/>
      <c r="C49" s="106">
        <v>106.82942999999999</v>
      </c>
      <c r="D49" s="106">
        <v>0</v>
      </c>
      <c r="E49" s="106">
        <v>106.82942999999999</v>
      </c>
      <c r="F49" s="72"/>
      <c r="G49" s="131">
        <v>106.82942999999999</v>
      </c>
      <c r="H49" s="131">
        <v>-4.36963999999995</v>
      </c>
      <c r="I49" s="131">
        <v>111.19906999999994</v>
      </c>
      <c r="J49" s="52"/>
      <c r="K49" s="52"/>
      <c r="L49" s="52"/>
    </row>
    <row r="50" spans="1:12" s="3" customFormat="1" ht="13.5">
      <c r="A50" s="105" t="s">
        <v>48</v>
      </c>
      <c r="B50" s="72"/>
      <c r="C50" s="106">
        <v>2077.50067</v>
      </c>
      <c r="D50" s="106">
        <v>122.1922</v>
      </c>
      <c r="E50" s="106">
        <v>1955.30847</v>
      </c>
      <c r="F50" s="72"/>
      <c r="G50" s="131">
        <v>1955.30847</v>
      </c>
      <c r="H50" s="131">
        <v>1311.463229999985</v>
      </c>
      <c r="I50" s="131">
        <v>643.8452400000149</v>
      </c>
      <c r="J50" s="52"/>
      <c r="K50" s="52"/>
      <c r="L50" s="52"/>
    </row>
    <row r="51" spans="1:11" s="3" customFormat="1" ht="13.5">
      <c r="A51" s="105" t="s">
        <v>329</v>
      </c>
      <c r="B51" s="72"/>
      <c r="C51" s="106">
        <v>1039.74854</v>
      </c>
      <c r="D51" s="106">
        <v>129.83373</v>
      </c>
      <c r="E51" s="106">
        <v>909.91481</v>
      </c>
      <c r="F51" s="72"/>
      <c r="G51" s="131">
        <v>909.91481</v>
      </c>
      <c r="H51" s="131">
        <v>178.6322599999993</v>
      </c>
      <c r="I51" s="131">
        <v>731.2825500000007</v>
      </c>
      <c r="J51" s="52"/>
      <c r="K51" s="52"/>
    </row>
    <row r="52" spans="1:12" s="3" customFormat="1" ht="13.5">
      <c r="A52" s="105" t="s">
        <v>50</v>
      </c>
      <c r="B52" s="72"/>
      <c r="C52" s="106">
        <v>956.19585</v>
      </c>
      <c r="D52" s="106">
        <v>6.4</v>
      </c>
      <c r="E52" s="106">
        <v>949.79585</v>
      </c>
      <c r="F52" s="72"/>
      <c r="G52" s="131">
        <v>949.79585</v>
      </c>
      <c r="H52" s="131">
        <v>1344.338560000001</v>
      </c>
      <c r="I52" s="131">
        <v>-394.5427100000011</v>
      </c>
      <c r="J52" s="52"/>
      <c r="K52" s="52"/>
      <c r="L52" s="52"/>
    </row>
    <row r="53" spans="1:12" s="3" customFormat="1" ht="13.5">
      <c r="A53" s="105" t="s">
        <v>51</v>
      </c>
      <c r="B53" s="72"/>
      <c r="C53" s="106">
        <v>267.45325</v>
      </c>
      <c r="D53" s="106">
        <v>1.67</v>
      </c>
      <c r="E53" s="106">
        <v>265.78325</v>
      </c>
      <c r="F53" s="72"/>
      <c r="G53" s="131">
        <v>265.78325</v>
      </c>
      <c r="H53" s="131">
        <v>303.4890599999997</v>
      </c>
      <c r="I53" s="131">
        <v>-37.7058099999997</v>
      </c>
      <c r="J53" s="52"/>
      <c r="K53" s="52"/>
      <c r="L53" s="52"/>
    </row>
    <row r="54" spans="1:12" s="3" customFormat="1" ht="13.5">
      <c r="A54" s="105" t="s">
        <v>52</v>
      </c>
      <c r="B54" s="72"/>
      <c r="C54" s="106">
        <v>1041.1660200000001</v>
      </c>
      <c r="D54" s="106">
        <v>344.56559000000004</v>
      </c>
      <c r="E54" s="106">
        <v>696.6004300000001</v>
      </c>
      <c r="F54" s="72"/>
      <c r="G54" s="131">
        <v>696.6004300000001</v>
      </c>
      <c r="H54" s="131">
        <v>-32.602249999999714</v>
      </c>
      <c r="I54" s="131">
        <v>729.2026799999998</v>
      </c>
      <c r="J54" s="52"/>
      <c r="K54" s="52"/>
      <c r="L54" s="52"/>
    </row>
    <row r="55" spans="1:12" s="3" customFormat="1" ht="13.5">
      <c r="A55" s="105" t="s">
        <v>26</v>
      </c>
      <c r="B55" s="72"/>
      <c r="C55" s="106">
        <v>605.19416</v>
      </c>
      <c r="D55" s="106">
        <v>153.3426</v>
      </c>
      <c r="E55" s="106">
        <v>451.85156</v>
      </c>
      <c r="F55" s="72"/>
      <c r="G55" s="131">
        <v>451.85156</v>
      </c>
      <c r="H55" s="131">
        <v>377.1824899999993</v>
      </c>
      <c r="I55" s="131">
        <v>74.66907000000072</v>
      </c>
      <c r="J55" s="52"/>
      <c r="K55" s="52"/>
      <c r="L55" s="52"/>
    </row>
    <row r="56" spans="1:12" s="3" customFormat="1" ht="13.5">
      <c r="A56" s="105" t="s">
        <v>54</v>
      </c>
      <c r="B56" s="72"/>
      <c r="C56" s="106">
        <v>353.7894</v>
      </c>
      <c r="D56" s="106">
        <v>358.2231</v>
      </c>
      <c r="E56" s="106">
        <v>-4.4336999999999875</v>
      </c>
      <c r="F56" s="72"/>
      <c r="G56" s="131">
        <v>-4.4336999999999875</v>
      </c>
      <c r="H56" s="131">
        <v>-37.67145999999917</v>
      </c>
      <c r="I56" s="131">
        <v>33.237759999999184</v>
      </c>
      <c r="J56" s="52"/>
      <c r="K56" s="52"/>
      <c r="L56" s="52"/>
    </row>
    <row r="57" spans="1:12" s="3" customFormat="1" ht="13.5">
      <c r="A57" s="105" t="s">
        <v>55</v>
      </c>
      <c r="B57" s="72"/>
      <c r="C57" s="106">
        <v>5663.19357</v>
      </c>
      <c r="D57" s="106">
        <v>510.75235</v>
      </c>
      <c r="E57" s="106">
        <v>5152.441220000001</v>
      </c>
      <c r="F57" s="72"/>
      <c r="G57" s="131">
        <v>5152.441220000001</v>
      </c>
      <c r="H57" s="131">
        <v>3564.333500000009</v>
      </c>
      <c r="I57" s="131">
        <v>1588.1077199999918</v>
      </c>
      <c r="J57" s="52"/>
      <c r="K57" s="52"/>
      <c r="L57" s="52"/>
    </row>
    <row r="58" spans="1:12" s="3" customFormat="1" ht="13.5">
      <c r="A58" s="105" t="s">
        <v>56</v>
      </c>
      <c r="B58" s="72"/>
      <c r="C58" s="106">
        <v>9.74995</v>
      </c>
      <c r="D58" s="106">
        <v>0</v>
      </c>
      <c r="E58" s="106">
        <v>9.74995</v>
      </c>
      <c r="F58" s="72"/>
      <c r="G58" s="131">
        <v>9.74995</v>
      </c>
      <c r="H58" s="131">
        <v>146.61021000000045</v>
      </c>
      <c r="I58" s="131">
        <v>-136.86026000000044</v>
      </c>
      <c r="J58" s="52"/>
      <c r="K58" s="52"/>
      <c r="L58" s="52"/>
    </row>
    <row r="59" spans="1:12" s="3" customFormat="1" ht="13.5">
      <c r="A59" s="105" t="s">
        <v>57</v>
      </c>
      <c r="B59" s="72"/>
      <c r="C59" s="106">
        <v>479.41165</v>
      </c>
      <c r="D59" s="106">
        <v>21.21045</v>
      </c>
      <c r="E59" s="106">
        <v>458.20120000000003</v>
      </c>
      <c r="F59" s="72"/>
      <c r="G59" s="131">
        <v>458.20120000000003</v>
      </c>
      <c r="H59" s="131">
        <v>680.938359999999</v>
      </c>
      <c r="I59" s="131">
        <v>-222.73715999999894</v>
      </c>
      <c r="J59" s="52"/>
      <c r="K59" s="52"/>
      <c r="L59" s="52"/>
    </row>
    <row r="60" spans="1:11" s="3" customFormat="1" ht="13.5">
      <c r="A60" s="105" t="s">
        <v>332</v>
      </c>
      <c r="B60" s="72"/>
      <c r="C60" s="106">
        <v>1727.24811</v>
      </c>
      <c r="D60" s="106">
        <v>0</v>
      </c>
      <c r="E60" s="106">
        <v>1727.24811</v>
      </c>
      <c r="F60" s="72"/>
      <c r="G60" s="131">
        <v>1727.24811</v>
      </c>
      <c r="H60" s="131">
        <v>262.9538299999996</v>
      </c>
      <c r="I60" s="131">
        <v>1464.2942800000005</v>
      </c>
      <c r="J60" s="52"/>
      <c r="K60" s="52"/>
    </row>
    <row r="61" spans="1:12" s="3" customFormat="1" ht="13.5">
      <c r="A61" s="105" t="s">
        <v>248</v>
      </c>
      <c r="B61" s="72"/>
      <c r="C61" s="106">
        <v>396.54075</v>
      </c>
      <c r="D61" s="106">
        <v>211.8208</v>
      </c>
      <c r="E61" s="106">
        <v>184.71995</v>
      </c>
      <c r="F61" s="72"/>
      <c r="G61" s="131">
        <v>184.71995</v>
      </c>
      <c r="H61" s="131">
        <v>224.29149000000007</v>
      </c>
      <c r="I61" s="131">
        <v>-39.571540000000056</v>
      </c>
      <c r="J61" s="52"/>
      <c r="K61" s="52"/>
      <c r="L61" s="52"/>
    </row>
    <row r="62" spans="1:12" s="3" customFormat="1" ht="13.5">
      <c r="A62" s="105" t="s">
        <v>58</v>
      </c>
      <c r="B62" s="72"/>
      <c r="C62" s="106">
        <v>1885.7623500000002</v>
      </c>
      <c r="D62" s="106">
        <v>839.08775</v>
      </c>
      <c r="E62" s="106">
        <v>1046.6746000000003</v>
      </c>
      <c r="F62" s="72"/>
      <c r="G62" s="131">
        <v>1046.6746000000003</v>
      </c>
      <c r="H62" s="131">
        <v>1210.60064</v>
      </c>
      <c r="I62" s="131">
        <v>-163.92603999999983</v>
      </c>
      <c r="J62" s="52"/>
      <c r="K62" s="52"/>
      <c r="L62" s="52"/>
    </row>
    <row r="63" spans="1:12" s="3" customFormat="1" ht="13.5">
      <c r="A63" s="105" t="s">
        <v>59</v>
      </c>
      <c r="B63" s="72"/>
      <c r="C63" s="106">
        <v>3392.41849</v>
      </c>
      <c r="D63" s="106">
        <v>229.5523</v>
      </c>
      <c r="E63" s="106">
        <v>3162.86619</v>
      </c>
      <c r="F63" s="72"/>
      <c r="G63" s="131">
        <v>3162.86619</v>
      </c>
      <c r="H63" s="131">
        <v>1200.098509999999</v>
      </c>
      <c r="I63" s="131">
        <v>1962.7676800000013</v>
      </c>
      <c r="J63" s="52"/>
      <c r="K63" s="52"/>
      <c r="L63" s="52"/>
    </row>
    <row r="64" spans="1:12" s="3" customFormat="1" ht="13.5">
      <c r="A64" s="105" t="s">
        <v>60</v>
      </c>
      <c r="B64" s="72"/>
      <c r="C64" s="106">
        <v>672.0210999999999</v>
      </c>
      <c r="D64" s="106">
        <v>0</v>
      </c>
      <c r="E64" s="106">
        <v>672.0210999999999</v>
      </c>
      <c r="F64" s="72"/>
      <c r="G64" s="131">
        <v>672.0210999999999</v>
      </c>
      <c r="H64" s="131">
        <v>81.91457999999943</v>
      </c>
      <c r="I64" s="131">
        <v>590.1065200000005</v>
      </c>
      <c r="J64" s="52"/>
      <c r="K64" s="52"/>
      <c r="L64" s="52"/>
    </row>
    <row r="65" spans="1:12" s="3" customFormat="1" ht="13.5">
      <c r="A65" s="105" t="s">
        <v>255</v>
      </c>
      <c r="B65" s="72"/>
      <c r="C65" s="106">
        <v>186.4162</v>
      </c>
      <c r="D65" s="106">
        <v>2.1576</v>
      </c>
      <c r="E65" s="106">
        <v>184.2586</v>
      </c>
      <c r="F65" s="72"/>
      <c r="G65" s="131">
        <v>184.2586</v>
      </c>
      <c r="H65" s="131">
        <v>578.3711699999999</v>
      </c>
      <c r="I65" s="131">
        <v>-394.1125699999999</v>
      </c>
      <c r="J65" s="52"/>
      <c r="K65" s="52"/>
      <c r="L65" s="52"/>
    </row>
    <row r="66" spans="1:11" s="3" customFormat="1" ht="13.5">
      <c r="A66" s="105" t="s">
        <v>331</v>
      </c>
      <c r="B66" s="72"/>
      <c r="C66" s="106">
        <v>1034.4178299999999</v>
      </c>
      <c r="D66" s="106">
        <v>127.19865</v>
      </c>
      <c r="E66" s="106">
        <v>907.2191799999998</v>
      </c>
      <c r="F66" s="72"/>
      <c r="G66" s="131">
        <v>907.2191799999998</v>
      </c>
      <c r="H66" s="131">
        <v>206.43337000000028</v>
      </c>
      <c r="I66" s="131">
        <v>700.7858099999995</v>
      </c>
      <c r="J66" s="52"/>
      <c r="K66" s="52"/>
    </row>
    <row r="67" spans="1:12" s="3" customFormat="1" ht="13.5">
      <c r="A67" s="105" t="s">
        <v>241</v>
      </c>
      <c r="B67" s="72"/>
      <c r="C67" s="106">
        <v>3112.2683199999997</v>
      </c>
      <c r="D67" s="106">
        <v>68.10260000000001</v>
      </c>
      <c r="E67" s="106">
        <v>3044.1657199999995</v>
      </c>
      <c r="F67" s="72"/>
      <c r="G67" s="131">
        <v>3044.1657199999995</v>
      </c>
      <c r="H67" s="131">
        <v>-209.59371000000067</v>
      </c>
      <c r="I67" s="131">
        <v>3253.75943</v>
      </c>
      <c r="J67" s="52"/>
      <c r="K67" s="52"/>
      <c r="L67" s="52"/>
    </row>
    <row r="68" spans="1:12" s="3" customFormat="1" ht="13.5">
      <c r="A68" s="105" t="s">
        <v>71</v>
      </c>
      <c r="B68" s="72"/>
      <c r="C68" s="106">
        <v>1396.36889</v>
      </c>
      <c r="D68" s="106">
        <v>148.43575</v>
      </c>
      <c r="E68" s="106">
        <v>1247.9331399999999</v>
      </c>
      <c r="F68" s="72"/>
      <c r="G68" s="131">
        <v>1247.9331399999999</v>
      </c>
      <c r="H68" s="131">
        <v>1098.7079499999986</v>
      </c>
      <c r="I68" s="131">
        <v>149.22519000000125</v>
      </c>
      <c r="J68" s="52"/>
      <c r="K68" s="52"/>
      <c r="L68" s="52"/>
    </row>
    <row r="69" spans="1:12" s="3" customFormat="1" ht="13.5">
      <c r="A69" s="105" t="s">
        <v>63</v>
      </c>
      <c r="B69" s="72"/>
      <c r="C69" s="106">
        <v>1106.89555</v>
      </c>
      <c r="D69" s="106">
        <v>487.2535</v>
      </c>
      <c r="E69" s="106">
        <v>619.6420499999999</v>
      </c>
      <c r="F69" s="72"/>
      <c r="G69" s="131">
        <v>619.6420499999999</v>
      </c>
      <c r="H69" s="131">
        <v>1407.998700000001</v>
      </c>
      <c r="I69" s="131">
        <v>-788.3566500000011</v>
      </c>
      <c r="J69" s="52"/>
      <c r="K69" s="52"/>
      <c r="L69" s="52"/>
    </row>
    <row r="70" spans="1:12" s="3" customFormat="1" ht="13.5">
      <c r="A70" s="105" t="s">
        <v>249</v>
      </c>
      <c r="B70" s="133"/>
      <c r="C70" s="106">
        <v>319.16648</v>
      </c>
      <c r="D70" s="106">
        <v>0</v>
      </c>
      <c r="E70" s="106">
        <v>319.16648</v>
      </c>
      <c r="F70" s="133"/>
      <c r="G70" s="131">
        <v>319.16648</v>
      </c>
      <c r="H70" s="131">
        <v>484.3448999999993</v>
      </c>
      <c r="I70" s="131">
        <v>-165.17841999999933</v>
      </c>
      <c r="J70" s="52"/>
      <c r="K70" s="52"/>
      <c r="L70" s="52"/>
    </row>
    <row r="71" spans="1:12" s="33" customFormat="1" ht="22.5" customHeight="1">
      <c r="A71" s="187" t="s">
        <v>320</v>
      </c>
      <c r="B71" s="187"/>
      <c r="C71" s="187"/>
      <c r="D71" s="187"/>
      <c r="E71" s="187"/>
      <c r="F71" s="187"/>
      <c r="G71" s="187"/>
      <c r="H71" s="187"/>
      <c r="I71" s="187"/>
      <c r="L71" s="52"/>
    </row>
    <row r="72" spans="1:12" s="3" customFormat="1" ht="18" customHeight="1">
      <c r="A72" s="105" t="s">
        <v>283</v>
      </c>
      <c r="B72" s="134"/>
      <c r="C72" s="131">
        <v>3459.2677999999996</v>
      </c>
      <c r="D72" s="131">
        <v>1459.97405</v>
      </c>
      <c r="E72" s="131">
        <v>1999.2937499999996</v>
      </c>
      <c r="F72" s="134"/>
      <c r="G72" s="131">
        <v>1999.2937499999996</v>
      </c>
      <c r="H72" s="131">
        <v>952.3364499999997</v>
      </c>
      <c r="I72" s="131">
        <f>G72-H72</f>
        <v>1046.9573</v>
      </c>
      <c r="J72" s="52"/>
      <c r="K72" s="52"/>
      <c r="L72" s="52"/>
    </row>
    <row r="73" spans="1:12" s="3" customFormat="1" ht="13.5">
      <c r="A73" s="105" t="s">
        <v>306</v>
      </c>
      <c r="B73" s="72"/>
      <c r="C73" s="106">
        <v>4399.70999</v>
      </c>
      <c r="D73" s="106">
        <v>368.1488</v>
      </c>
      <c r="E73" s="106">
        <v>4031.5611900000004</v>
      </c>
      <c r="F73" s="72"/>
      <c r="G73" s="131">
        <v>4031.5611900000004</v>
      </c>
      <c r="H73" s="131">
        <v>1066.5078300000025</v>
      </c>
      <c r="I73" s="131">
        <f aca="true" t="shared" si="0" ref="I73:I116">G73-H73</f>
        <v>2965.053359999998</v>
      </c>
      <c r="J73" s="52"/>
      <c r="K73" s="52"/>
      <c r="L73" s="52"/>
    </row>
    <row r="74" spans="1:12" s="3" customFormat="1" ht="13.5">
      <c r="A74" s="105" t="s">
        <v>307</v>
      </c>
      <c r="B74" s="72"/>
      <c r="C74" s="106">
        <v>89.941</v>
      </c>
      <c r="D74" s="106">
        <v>0</v>
      </c>
      <c r="E74" s="106">
        <v>89.941</v>
      </c>
      <c r="F74" s="72"/>
      <c r="G74" s="131">
        <v>89.941</v>
      </c>
      <c r="H74" s="131">
        <v>159.7679100000002</v>
      </c>
      <c r="I74" s="131">
        <f t="shared" si="0"/>
        <v>-69.8269100000002</v>
      </c>
      <c r="J74" s="52"/>
      <c r="K74" s="52"/>
      <c r="L74" s="52"/>
    </row>
    <row r="75" spans="1:12" s="3" customFormat="1" ht="13.5">
      <c r="A75" s="105" t="s">
        <v>284</v>
      </c>
      <c r="B75" s="72"/>
      <c r="C75" s="106">
        <v>2838.8408999999997</v>
      </c>
      <c r="D75" s="106">
        <v>3411.63775</v>
      </c>
      <c r="E75" s="106">
        <v>-572.7968500000002</v>
      </c>
      <c r="F75" s="72"/>
      <c r="G75" s="131">
        <v>-572.7968500000002</v>
      </c>
      <c r="H75" s="131">
        <v>1555.93657</v>
      </c>
      <c r="I75" s="131">
        <f t="shared" si="0"/>
        <v>-2128.7334200000005</v>
      </c>
      <c r="J75" s="52"/>
      <c r="K75" s="52"/>
      <c r="L75" s="52"/>
    </row>
    <row r="76" spans="1:12" s="3" customFormat="1" ht="13.5">
      <c r="A76" s="105" t="s">
        <v>285</v>
      </c>
      <c r="B76" s="72"/>
      <c r="C76" s="106">
        <v>35908.915629999996</v>
      </c>
      <c r="D76" s="106">
        <v>15586.47159</v>
      </c>
      <c r="E76" s="106">
        <v>20322.444039999995</v>
      </c>
      <c r="F76" s="72"/>
      <c r="G76" s="131">
        <v>20322.444039999995</v>
      </c>
      <c r="H76" s="131">
        <v>11019.220930000007</v>
      </c>
      <c r="I76" s="131">
        <f t="shared" si="0"/>
        <v>9303.223109999988</v>
      </c>
      <c r="J76" s="52"/>
      <c r="K76" s="52"/>
      <c r="L76" s="52"/>
    </row>
    <row r="77" spans="1:12" s="3" customFormat="1" ht="13.5">
      <c r="A77" s="105" t="s">
        <v>68</v>
      </c>
      <c r="B77" s="72"/>
      <c r="C77" s="106">
        <v>4822.06169</v>
      </c>
      <c r="D77" s="106">
        <v>776.7461999999999</v>
      </c>
      <c r="E77" s="106">
        <v>4045.3154900000004</v>
      </c>
      <c r="F77" s="72"/>
      <c r="G77" s="131">
        <v>4045.3154900000004</v>
      </c>
      <c r="H77" s="131">
        <v>2875.925909999997</v>
      </c>
      <c r="I77" s="131">
        <f t="shared" si="0"/>
        <v>1169.3895800000032</v>
      </c>
      <c r="J77" s="52"/>
      <c r="K77" s="52"/>
      <c r="L77" s="52"/>
    </row>
    <row r="78" spans="1:12" s="3" customFormat="1" ht="13.5">
      <c r="A78" s="105" t="s">
        <v>253</v>
      </c>
      <c r="B78" s="72"/>
      <c r="C78" s="106">
        <v>4607.0835</v>
      </c>
      <c r="D78" s="106">
        <v>1886.09725</v>
      </c>
      <c r="E78" s="106">
        <v>2720.98625</v>
      </c>
      <c r="F78" s="72"/>
      <c r="G78" s="131">
        <v>2720.98625</v>
      </c>
      <c r="H78" s="131">
        <v>1176.5467800000013</v>
      </c>
      <c r="I78" s="131">
        <f t="shared" si="0"/>
        <v>1544.4394699999987</v>
      </c>
      <c r="J78" s="52"/>
      <c r="K78" s="52"/>
      <c r="L78" s="52"/>
    </row>
    <row r="79" spans="1:12" s="3" customFormat="1" ht="13.5">
      <c r="A79" s="105" t="s">
        <v>33</v>
      </c>
      <c r="B79" s="72"/>
      <c r="C79" s="106">
        <v>548.9578</v>
      </c>
      <c r="D79" s="106">
        <v>318.6845</v>
      </c>
      <c r="E79" s="106">
        <v>230.2733</v>
      </c>
      <c r="F79" s="72"/>
      <c r="G79" s="131">
        <v>230.2733</v>
      </c>
      <c r="H79" s="131">
        <v>492.1753399999999</v>
      </c>
      <c r="I79" s="131">
        <f t="shared" si="0"/>
        <v>-261.9020399999999</v>
      </c>
      <c r="J79" s="52"/>
      <c r="K79" s="52"/>
      <c r="L79" s="52"/>
    </row>
    <row r="80" spans="1:12" s="3" customFormat="1" ht="13.5">
      <c r="A80" s="105" t="s">
        <v>297</v>
      </c>
      <c r="B80" s="72"/>
      <c r="C80" s="106">
        <v>809.14025</v>
      </c>
      <c r="D80" s="106">
        <v>76.87071</v>
      </c>
      <c r="E80" s="106">
        <v>732.26954</v>
      </c>
      <c r="F80" s="72"/>
      <c r="G80" s="131">
        <v>732.26954</v>
      </c>
      <c r="H80" s="131">
        <v>1735.289179999999</v>
      </c>
      <c r="I80" s="131">
        <f t="shared" si="0"/>
        <v>-1003.0196399999991</v>
      </c>
      <c r="J80" s="52"/>
      <c r="K80" s="52"/>
      <c r="L80" s="52"/>
    </row>
    <row r="81" spans="1:12" s="3" customFormat="1" ht="13.5">
      <c r="A81" s="105" t="s">
        <v>37</v>
      </c>
      <c r="B81" s="72"/>
      <c r="C81" s="106">
        <v>1634.72755</v>
      </c>
      <c r="D81" s="106">
        <v>197.8399</v>
      </c>
      <c r="E81" s="106">
        <v>1436.8876500000001</v>
      </c>
      <c r="F81" s="72"/>
      <c r="G81" s="131">
        <v>1436.8876500000001</v>
      </c>
      <c r="H81" s="131">
        <v>1224.5463299999976</v>
      </c>
      <c r="I81" s="131">
        <f t="shared" si="0"/>
        <v>212.3413200000025</v>
      </c>
      <c r="J81" s="52"/>
      <c r="K81" s="52"/>
      <c r="L81" s="52"/>
    </row>
    <row r="82" spans="1:12" s="3" customFormat="1" ht="13.5">
      <c r="A82" s="105" t="s">
        <v>299</v>
      </c>
      <c r="B82" s="72"/>
      <c r="C82" s="106">
        <v>7842.61129</v>
      </c>
      <c r="D82" s="106">
        <v>2981.5353</v>
      </c>
      <c r="E82" s="106">
        <v>4861.075989999999</v>
      </c>
      <c r="F82" s="72"/>
      <c r="G82" s="131">
        <v>4861.075989999999</v>
      </c>
      <c r="H82" s="131">
        <v>3224.3911500000004</v>
      </c>
      <c r="I82" s="131">
        <f t="shared" si="0"/>
        <v>1636.684839999999</v>
      </c>
      <c r="J82" s="52"/>
      <c r="K82" s="52"/>
      <c r="L82" s="52"/>
    </row>
    <row r="83" spans="1:12" s="3" customFormat="1" ht="13.5">
      <c r="A83" s="105" t="s">
        <v>298</v>
      </c>
      <c r="B83" s="72"/>
      <c r="C83" s="106">
        <v>4043.6531800000002</v>
      </c>
      <c r="D83" s="106">
        <v>521.7663</v>
      </c>
      <c r="E83" s="106">
        <v>3521.88688</v>
      </c>
      <c r="F83" s="72"/>
      <c r="G83" s="131">
        <v>3521.88688</v>
      </c>
      <c r="H83" s="131">
        <v>1094.4877799999997</v>
      </c>
      <c r="I83" s="131">
        <f t="shared" si="0"/>
        <v>2427.3991000000005</v>
      </c>
      <c r="J83" s="52"/>
      <c r="K83" s="52"/>
      <c r="L83" s="52"/>
    </row>
    <row r="84" spans="1:12" s="3" customFormat="1" ht="13.5">
      <c r="A84" s="105" t="s">
        <v>286</v>
      </c>
      <c r="B84" s="72"/>
      <c r="C84" s="106">
        <v>5435.67343</v>
      </c>
      <c r="D84" s="106">
        <v>565.8897</v>
      </c>
      <c r="E84" s="106">
        <v>4869.78373</v>
      </c>
      <c r="F84" s="72"/>
      <c r="G84" s="131">
        <v>4869.78373</v>
      </c>
      <c r="H84" s="131">
        <v>1141.424980000001</v>
      </c>
      <c r="I84" s="131">
        <f t="shared" si="0"/>
        <v>3728.3587499999994</v>
      </c>
      <c r="J84" s="52"/>
      <c r="K84" s="52"/>
      <c r="L84" s="52"/>
    </row>
    <row r="85" spans="1:12" s="3" customFormat="1" ht="13.5">
      <c r="A85" s="107" t="s">
        <v>287</v>
      </c>
      <c r="B85" s="72"/>
      <c r="C85" s="106">
        <v>5964.54873</v>
      </c>
      <c r="D85" s="106">
        <v>764.73477</v>
      </c>
      <c r="E85" s="106">
        <v>5199.81396</v>
      </c>
      <c r="F85" s="72"/>
      <c r="G85" s="131">
        <v>5199.81396</v>
      </c>
      <c r="H85" s="131">
        <v>553.0762699999982</v>
      </c>
      <c r="I85" s="131">
        <f t="shared" si="0"/>
        <v>4646.737690000002</v>
      </c>
      <c r="J85" s="52"/>
      <c r="K85" s="52"/>
      <c r="L85" s="52"/>
    </row>
    <row r="86" spans="1:12" s="3" customFormat="1" ht="13.5">
      <c r="A86" s="105" t="s">
        <v>136</v>
      </c>
      <c r="B86" s="72"/>
      <c r="C86" s="106">
        <v>1034.17433</v>
      </c>
      <c r="D86" s="106">
        <v>69.37985</v>
      </c>
      <c r="E86" s="106">
        <v>964.79448</v>
      </c>
      <c r="F86" s="72"/>
      <c r="G86" s="131">
        <v>964.79448</v>
      </c>
      <c r="H86" s="131">
        <v>1684.7319900000007</v>
      </c>
      <c r="I86" s="131">
        <f t="shared" si="0"/>
        <v>-719.9375100000007</v>
      </c>
      <c r="J86" s="52"/>
      <c r="K86" s="52"/>
      <c r="L86" s="52"/>
    </row>
    <row r="87" spans="1:12" s="3" customFormat="1" ht="13.5">
      <c r="A87" s="105" t="s">
        <v>252</v>
      </c>
      <c r="B87" s="72"/>
      <c r="C87" s="106">
        <v>615.05553</v>
      </c>
      <c r="D87" s="106">
        <v>35.155</v>
      </c>
      <c r="E87" s="106">
        <v>579.90053</v>
      </c>
      <c r="F87" s="72"/>
      <c r="G87" s="131">
        <v>579.90053</v>
      </c>
      <c r="H87" s="131">
        <v>532.1671000000003</v>
      </c>
      <c r="I87" s="131">
        <f t="shared" si="0"/>
        <v>47.73342999999966</v>
      </c>
      <c r="J87" s="52"/>
      <c r="K87" s="52"/>
      <c r="L87" s="52"/>
    </row>
    <row r="88" spans="1:12" s="3" customFormat="1" ht="13.5">
      <c r="A88" s="105" t="s">
        <v>308</v>
      </c>
      <c r="B88" s="72"/>
      <c r="C88" s="106">
        <v>1668.3163100000002</v>
      </c>
      <c r="D88" s="106">
        <v>495.29985</v>
      </c>
      <c r="E88" s="106">
        <v>1173.0164600000003</v>
      </c>
      <c r="F88" s="72"/>
      <c r="G88" s="131">
        <v>1173.0164600000003</v>
      </c>
      <c r="H88" s="131">
        <v>1693.2993500000002</v>
      </c>
      <c r="I88" s="131">
        <f t="shared" si="0"/>
        <v>-520.28289</v>
      </c>
      <c r="J88" s="52"/>
      <c r="K88" s="52"/>
      <c r="L88" s="52"/>
    </row>
    <row r="89" spans="1:12" s="3" customFormat="1" ht="13.5">
      <c r="A89" s="105" t="s">
        <v>288</v>
      </c>
      <c r="B89" s="72"/>
      <c r="C89" s="106">
        <v>5373.18217</v>
      </c>
      <c r="D89" s="106">
        <v>1717.9533999999999</v>
      </c>
      <c r="E89" s="106">
        <v>3655.22877</v>
      </c>
      <c r="F89" s="72"/>
      <c r="G89" s="131">
        <v>3655.22877</v>
      </c>
      <c r="H89" s="131">
        <v>2473.481960000001</v>
      </c>
      <c r="I89" s="131">
        <f t="shared" si="0"/>
        <v>1181.7468099999992</v>
      </c>
      <c r="J89" s="52"/>
      <c r="K89" s="52"/>
      <c r="L89" s="52"/>
    </row>
    <row r="90" spans="1:12" s="3" customFormat="1" ht="13.5">
      <c r="A90" s="105" t="s">
        <v>300</v>
      </c>
      <c r="B90" s="72"/>
      <c r="C90" s="106">
        <v>5642.8598</v>
      </c>
      <c r="D90" s="106">
        <v>480.0072</v>
      </c>
      <c r="E90" s="106">
        <v>5162.8526</v>
      </c>
      <c r="F90" s="72"/>
      <c r="G90" s="131">
        <v>5162.8526</v>
      </c>
      <c r="H90" s="131">
        <v>2496.2533399999993</v>
      </c>
      <c r="I90" s="131">
        <f t="shared" si="0"/>
        <v>2666.599260000001</v>
      </c>
      <c r="J90" s="52"/>
      <c r="K90" s="52"/>
      <c r="L90" s="52"/>
    </row>
    <row r="91" spans="1:12" s="3" customFormat="1" ht="13.5">
      <c r="A91" s="105" t="s">
        <v>43</v>
      </c>
      <c r="B91" s="72"/>
      <c r="C91" s="106">
        <v>5899.197099999999</v>
      </c>
      <c r="D91" s="106">
        <v>3001.29635</v>
      </c>
      <c r="E91" s="106">
        <v>2897.9007499999993</v>
      </c>
      <c r="F91" s="72"/>
      <c r="G91" s="131">
        <v>2897.9007499999993</v>
      </c>
      <c r="H91" s="131">
        <v>1609.0813799999996</v>
      </c>
      <c r="I91" s="131">
        <f t="shared" si="0"/>
        <v>1288.8193699999997</v>
      </c>
      <c r="J91" s="52"/>
      <c r="K91" s="52"/>
      <c r="L91" s="52"/>
    </row>
    <row r="92" spans="1:12" s="3" customFormat="1" ht="13.5">
      <c r="A92" s="105" t="s">
        <v>301</v>
      </c>
      <c r="B92" s="72"/>
      <c r="C92" s="106">
        <v>2261.4256299999997</v>
      </c>
      <c r="D92" s="106">
        <v>200</v>
      </c>
      <c r="E92" s="106">
        <v>2061.4256299999997</v>
      </c>
      <c r="F92" s="72"/>
      <c r="G92" s="131">
        <v>2061.4256299999997</v>
      </c>
      <c r="H92" s="131">
        <v>289.1026999999996</v>
      </c>
      <c r="I92" s="131">
        <f t="shared" si="0"/>
        <v>1772.3229300000003</v>
      </c>
      <c r="J92" s="52"/>
      <c r="K92" s="52"/>
      <c r="L92" s="52"/>
    </row>
    <row r="93" spans="1:12" s="3" customFormat="1" ht="13.5">
      <c r="A93" s="105" t="s">
        <v>264</v>
      </c>
      <c r="B93" s="72"/>
      <c r="C93" s="106">
        <v>1111.26657</v>
      </c>
      <c r="D93" s="106">
        <v>4.9833</v>
      </c>
      <c r="E93" s="106">
        <v>1106.28327</v>
      </c>
      <c r="F93" s="72"/>
      <c r="G93" s="131">
        <v>1106.28327</v>
      </c>
      <c r="H93" s="131">
        <v>547.2100200000004</v>
      </c>
      <c r="I93" s="131">
        <f t="shared" si="0"/>
        <v>559.0732499999995</v>
      </c>
      <c r="J93" s="52"/>
      <c r="K93" s="52"/>
      <c r="L93" s="52"/>
    </row>
    <row r="94" spans="1:12" s="3" customFormat="1" ht="13.5">
      <c r="A94" s="105" t="s">
        <v>138</v>
      </c>
      <c r="B94" s="72"/>
      <c r="C94" s="106">
        <v>1781.1936</v>
      </c>
      <c r="D94" s="106">
        <v>137.8022</v>
      </c>
      <c r="E94" s="106">
        <v>1643.3914</v>
      </c>
      <c r="F94" s="72"/>
      <c r="G94" s="131">
        <v>1643.3914</v>
      </c>
      <c r="H94" s="131">
        <v>-157.21607999999958</v>
      </c>
      <c r="I94" s="131">
        <f t="shared" si="0"/>
        <v>1800.6074799999997</v>
      </c>
      <c r="J94" s="52"/>
      <c r="K94" s="52"/>
      <c r="L94" s="52"/>
    </row>
    <row r="95" spans="1:12" s="3" customFormat="1" ht="13.5">
      <c r="A95" s="105" t="s">
        <v>289</v>
      </c>
      <c r="B95" s="72"/>
      <c r="C95" s="106">
        <v>19780.81952</v>
      </c>
      <c r="D95" s="106">
        <v>1885.94062</v>
      </c>
      <c r="E95" s="106">
        <v>17894.8789</v>
      </c>
      <c r="F95" s="72"/>
      <c r="G95" s="131">
        <v>17894.8789</v>
      </c>
      <c r="H95" s="131">
        <v>5806.472839999983</v>
      </c>
      <c r="I95" s="131">
        <f t="shared" si="0"/>
        <v>12088.406060000016</v>
      </c>
      <c r="J95" s="52"/>
      <c r="K95" s="52"/>
      <c r="L95" s="52"/>
    </row>
    <row r="96" spans="1:12" s="3" customFormat="1" ht="13.5">
      <c r="A96" s="105" t="s">
        <v>290</v>
      </c>
      <c r="B96" s="72"/>
      <c r="C96" s="106">
        <v>2738.14095</v>
      </c>
      <c r="D96" s="106">
        <v>348.2901</v>
      </c>
      <c r="E96" s="106">
        <v>2389.85085</v>
      </c>
      <c r="F96" s="72"/>
      <c r="G96" s="131">
        <v>2389.85085</v>
      </c>
      <c r="H96" s="131">
        <v>1045.998680000001</v>
      </c>
      <c r="I96" s="131">
        <f t="shared" si="0"/>
        <v>1343.8521699999988</v>
      </c>
      <c r="J96" s="52"/>
      <c r="K96" s="52"/>
      <c r="L96" s="52"/>
    </row>
    <row r="97" spans="1:12" s="3" customFormat="1" ht="13.5">
      <c r="A97" s="104" t="s">
        <v>303</v>
      </c>
      <c r="B97" s="72"/>
      <c r="C97" s="106">
        <v>212.49845000000002</v>
      </c>
      <c r="D97" s="106">
        <v>4.6693999999999996</v>
      </c>
      <c r="E97" s="106">
        <v>207.82905000000002</v>
      </c>
      <c r="F97" s="72"/>
      <c r="G97" s="131">
        <v>207.82905000000002</v>
      </c>
      <c r="H97" s="131">
        <v>219.54082</v>
      </c>
      <c r="I97" s="131">
        <f t="shared" si="0"/>
        <v>-11.711769999999973</v>
      </c>
      <c r="J97" s="52"/>
      <c r="K97" s="52"/>
      <c r="L97" s="52"/>
    </row>
    <row r="98" spans="1:12" s="3" customFormat="1" ht="13.5">
      <c r="A98" s="105" t="s">
        <v>304</v>
      </c>
      <c r="B98" s="72"/>
      <c r="C98" s="106">
        <v>1910.4367</v>
      </c>
      <c r="D98" s="106">
        <v>144.02115</v>
      </c>
      <c r="E98" s="106">
        <v>1766.41555</v>
      </c>
      <c r="F98" s="72"/>
      <c r="G98" s="131">
        <v>1766.41555</v>
      </c>
      <c r="H98" s="131">
        <v>1552.0914199999957</v>
      </c>
      <c r="I98" s="131">
        <f t="shared" si="0"/>
        <v>214.3241300000043</v>
      </c>
      <c r="J98" s="52"/>
      <c r="K98" s="52"/>
      <c r="L98" s="52"/>
    </row>
    <row r="99" spans="1:12" s="3" customFormat="1" ht="13.5">
      <c r="A99" s="105" t="s">
        <v>302</v>
      </c>
      <c r="B99" s="72"/>
      <c r="C99" s="106">
        <v>939.09651</v>
      </c>
      <c r="D99" s="106">
        <v>250.783</v>
      </c>
      <c r="E99" s="106">
        <v>688.31351</v>
      </c>
      <c r="F99" s="72"/>
      <c r="G99" s="131">
        <v>688.31351</v>
      </c>
      <c r="H99" s="131">
        <v>1749.335770000004</v>
      </c>
      <c r="I99" s="131">
        <f t="shared" si="0"/>
        <v>-1061.022260000004</v>
      </c>
      <c r="J99" s="52"/>
      <c r="K99" s="52"/>
      <c r="L99" s="52"/>
    </row>
    <row r="100" spans="1:12" s="3" customFormat="1" ht="13.5">
      <c r="A100" s="105" t="s">
        <v>49</v>
      </c>
      <c r="B100" s="72"/>
      <c r="C100" s="106">
        <v>2807.1036099999997</v>
      </c>
      <c r="D100" s="106">
        <v>320</v>
      </c>
      <c r="E100" s="106">
        <v>2487.1036099999997</v>
      </c>
      <c r="F100" s="72"/>
      <c r="G100" s="131">
        <v>2487.1036099999997</v>
      </c>
      <c r="H100" s="131">
        <v>462.9198099999996</v>
      </c>
      <c r="I100" s="131">
        <f t="shared" si="0"/>
        <v>2024.1838</v>
      </c>
      <c r="J100" s="52"/>
      <c r="K100" s="52"/>
      <c r="L100" s="52"/>
    </row>
    <row r="101" spans="1:12" s="3" customFormat="1" ht="13.5">
      <c r="A101" s="105" t="s">
        <v>305</v>
      </c>
      <c r="B101" s="72"/>
      <c r="C101" s="106">
        <v>594.82435</v>
      </c>
      <c r="D101" s="106">
        <v>240.63170000000002</v>
      </c>
      <c r="E101" s="106">
        <v>354.19264999999996</v>
      </c>
      <c r="F101" s="72"/>
      <c r="G101" s="131">
        <v>354.19264999999996</v>
      </c>
      <c r="H101" s="131">
        <v>389.49267000000077</v>
      </c>
      <c r="I101" s="131">
        <f t="shared" si="0"/>
        <v>-35.30002000000081</v>
      </c>
      <c r="J101" s="52"/>
      <c r="K101" s="52"/>
      <c r="L101" s="52"/>
    </row>
    <row r="102" spans="1:12" s="3" customFormat="1" ht="13.5">
      <c r="A102" s="105" t="s">
        <v>53</v>
      </c>
      <c r="B102" s="72"/>
      <c r="C102" s="106">
        <v>4066.5856400000002</v>
      </c>
      <c r="D102" s="106">
        <v>673.90656</v>
      </c>
      <c r="E102" s="106">
        <v>3392.6790800000003</v>
      </c>
      <c r="F102" s="72"/>
      <c r="G102" s="131">
        <v>3392.6790800000003</v>
      </c>
      <c r="H102" s="131">
        <v>3196.1048899999996</v>
      </c>
      <c r="I102" s="131">
        <f>G102-H102</f>
        <v>196.57419000000073</v>
      </c>
      <c r="J102" s="52"/>
      <c r="K102" s="52"/>
      <c r="L102" s="52"/>
    </row>
    <row r="103" spans="1:12" s="3" customFormat="1" ht="13.5">
      <c r="A103" s="105" t="s">
        <v>291</v>
      </c>
      <c r="B103" s="72"/>
      <c r="C103" s="106">
        <v>1692.42035</v>
      </c>
      <c r="D103" s="106">
        <v>69.795</v>
      </c>
      <c r="E103" s="106">
        <v>1622.62535</v>
      </c>
      <c r="F103" s="72"/>
      <c r="G103" s="131">
        <v>1622.62535</v>
      </c>
      <c r="H103" s="131">
        <v>468.4344100000005</v>
      </c>
      <c r="I103" s="131">
        <f>G103-H103</f>
        <v>1154.1909399999995</v>
      </c>
      <c r="J103" s="52"/>
      <c r="K103" s="52"/>
      <c r="L103" s="52"/>
    </row>
    <row r="104" spans="1:12" s="3" customFormat="1" ht="13.5">
      <c r="A104" s="105" t="s">
        <v>309</v>
      </c>
      <c r="B104" s="72"/>
      <c r="C104" s="106">
        <v>791.2901999999999</v>
      </c>
      <c r="D104" s="106">
        <v>0</v>
      </c>
      <c r="E104" s="106">
        <v>791.2901999999999</v>
      </c>
      <c r="F104" s="72"/>
      <c r="G104" s="131">
        <v>791.2901999999999</v>
      </c>
      <c r="H104" s="131">
        <v>243.29317</v>
      </c>
      <c r="I104" s="131">
        <f t="shared" si="0"/>
        <v>547.9970299999999</v>
      </c>
      <c r="J104" s="52"/>
      <c r="K104" s="52"/>
      <c r="L104" s="52"/>
    </row>
    <row r="105" spans="1:12" s="3" customFormat="1" ht="13.5">
      <c r="A105" s="105" t="s">
        <v>336</v>
      </c>
      <c r="B105" s="72"/>
      <c r="C105" s="106">
        <v>573.4526999999999</v>
      </c>
      <c r="D105" s="106">
        <v>17.42905</v>
      </c>
      <c r="E105" s="106">
        <v>556.02365</v>
      </c>
      <c r="F105" s="72"/>
      <c r="G105" s="131">
        <v>556.02365</v>
      </c>
      <c r="H105" s="131">
        <v>461.26057000000037</v>
      </c>
      <c r="I105" s="131">
        <f t="shared" si="0"/>
        <v>94.7630799999996</v>
      </c>
      <c r="J105" s="52"/>
      <c r="K105" s="52"/>
      <c r="L105" s="52"/>
    </row>
    <row r="106" spans="1:12" s="3" customFormat="1" ht="13.5">
      <c r="A106" s="105" t="s">
        <v>292</v>
      </c>
      <c r="B106" s="72"/>
      <c r="C106" s="106">
        <v>2424.77338</v>
      </c>
      <c r="D106" s="106">
        <v>114.2317</v>
      </c>
      <c r="E106" s="106">
        <v>2310.5416800000003</v>
      </c>
      <c r="F106" s="72"/>
      <c r="G106" s="131">
        <v>2310.5416800000003</v>
      </c>
      <c r="H106" s="131">
        <v>948.9946500000003</v>
      </c>
      <c r="I106" s="131">
        <f t="shared" si="0"/>
        <v>1361.54703</v>
      </c>
      <c r="J106" s="52"/>
      <c r="K106" s="52"/>
      <c r="L106" s="52"/>
    </row>
    <row r="107" spans="1:12" s="3" customFormat="1" ht="13.5">
      <c r="A107" s="105" t="s">
        <v>293</v>
      </c>
      <c r="B107" s="63"/>
      <c r="C107" s="131">
        <v>1839.5795500000002</v>
      </c>
      <c r="D107" s="131">
        <v>1390.9572</v>
      </c>
      <c r="E107" s="131">
        <v>448.6223500000001</v>
      </c>
      <c r="F107" s="63"/>
      <c r="G107" s="131">
        <v>448.6223500000001</v>
      </c>
      <c r="H107" s="131">
        <v>2524.1246800000026</v>
      </c>
      <c r="I107" s="131">
        <f t="shared" si="0"/>
        <v>-2075.5023300000025</v>
      </c>
      <c r="J107" s="52"/>
      <c r="K107" s="52"/>
      <c r="L107" s="52"/>
    </row>
    <row r="108" spans="1:12" s="3" customFormat="1" ht="12.75" customHeight="1">
      <c r="A108" s="105" t="s">
        <v>294</v>
      </c>
      <c r="B108" s="63"/>
      <c r="C108" s="131">
        <v>1022.84865</v>
      </c>
      <c r="D108" s="131">
        <v>34.03465</v>
      </c>
      <c r="E108" s="131">
        <v>988.8140000000001</v>
      </c>
      <c r="F108" s="63"/>
      <c r="G108" s="131">
        <v>988.8140000000001</v>
      </c>
      <c r="H108" s="131">
        <v>-159.33577000000116</v>
      </c>
      <c r="I108" s="131">
        <f t="shared" si="0"/>
        <v>1148.1497700000014</v>
      </c>
      <c r="J108" s="52"/>
      <c r="K108" s="52"/>
      <c r="L108" s="52"/>
    </row>
    <row r="109" spans="1:12" s="3" customFormat="1" ht="13.5">
      <c r="A109" s="105" t="s">
        <v>61</v>
      </c>
      <c r="B109" s="63"/>
      <c r="C109" s="131">
        <v>2997.7899500000003</v>
      </c>
      <c r="D109" s="131">
        <v>765.6454</v>
      </c>
      <c r="E109" s="131">
        <v>2232.1445500000004</v>
      </c>
      <c r="F109" s="63"/>
      <c r="G109" s="131">
        <v>2232.1445500000004</v>
      </c>
      <c r="H109" s="131">
        <v>998.266360000001</v>
      </c>
      <c r="I109" s="131">
        <f t="shared" si="0"/>
        <v>1233.8781899999994</v>
      </c>
      <c r="J109" s="52"/>
      <c r="K109" s="52"/>
      <c r="L109" s="52"/>
    </row>
    <row r="110" spans="1:12" s="3" customFormat="1" ht="13.5">
      <c r="A110" s="105" t="s">
        <v>251</v>
      </c>
      <c r="B110" s="63"/>
      <c r="C110" s="131">
        <v>2864.62325</v>
      </c>
      <c r="D110" s="131">
        <v>560.37785</v>
      </c>
      <c r="E110" s="131">
        <v>2304.2454000000002</v>
      </c>
      <c r="F110" s="63"/>
      <c r="G110" s="131">
        <v>2304.2454000000002</v>
      </c>
      <c r="H110" s="131">
        <v>1335.3839999999987</v>
      </c>
      <c r="I110" s="131">
        <f t="shared" si="0"/>
        <v>968.8614000000016</v>
      </c>
      <c r="J110" s="52"/>
      <c r="K110" s="52"/>
      <c r="L110" s="52"/>
    </row>
    <row r="111" spans="1:12" s="3" customFormat="1" ht="13.5">
      <c r="A111" s="105" t="s">
        <v>62</v>
      </c>
      <c r="B111" s="63"/>
      <c r="C111" s="131">
        <v>3247.9424599999998</v>
      </c>
      <c r="D111" s="131">
        <v>305.94855</v>
      </c>
      <c r="E111" s="131">
        <v>2941.9939099999997</v>
      </c>
      <c r="F111" s="63"/>
      <c r="G111" s="131">
        <v>2941.9939099999997</v>
      </c>
      <c r="H111" s="131">
        <v>4330.44972</v>
      </c>
      <c r="I111" s="131">
        <f t="shared" si="0"/>
        <v>-1388.45581</v>
      </c>
      <c r="J111" s="52"/>
      <c r="K111" s="52"/>
      <c r="L111" s="52"/>
    </row>
    <row r="112" spans="1:12" s="3" customFormat="1" ht="13.5">
      <c r="A112" s="105" t="s">
        <v>296</v>
      </c>
      <c r="B112" s="63"/>
      <c r="C112" s="131">
        <v>3442.1461</v>
      </c>
      <c r="D112" s="131">
        <v>380.9759</v>
      </c>
      <c r="E112" s="131">
        <v>3061.1702</v>
      </c>
      <c r="F112" s="63"/>
      <c r="G112" s="131">
        <v>3061.1702</v>
      </c>
      <c r="H112" s="131">
        <v>2013.8364800000018</v>
      </c>
      <c r="I112" s="131">
        <f t="shared" si="0"/>
        <v>1047.3337199999983</v>
      </c>
      <c r="J112" s="52"/>
      <c r="K112" s="52"/>
      <c r="L112" s="52"/>
    </row>
    <row r="113" spans="1:12" s="3" customFormat="1" ht="13.5">
      <c r="A113" s="107" t="s">
        <v>295</v>
      </c>
      <c r="B113" s="63"/>
      <c r="C113" s="131">
        <v>5849.54283</v>
      </c>
      <c r="D113" s="131">
        <v>718.6541500000001</v>
      </c>
      <c r="E113" s="131">
        <v>5130.88868</v>
      </c>
      <c r="F113" s="63"/>
      <c r="G113" s="131">
        <v>5130.88868</v>
      </c>
      <c r="H113" s="131">
        <v>1051.8393699999995</v>
      </c>
      <c r="I113" s="131">
        <f t="shared" si="0"/>
        <v>4079.0493100000003</v>
      </c>
      <c r="J113" s="52"/>
      <c r="K113" s="52"/>
      <c r="L113" s="52"/>
    </row>
    <row r="114" spans="1:12" s="3" customFormat="1" ht="13.5">
      <c r="A114" s="105" t="s">
        <v>139</v>
      </c>
      <c r="B114" s="63"/>
      <c r="C114" s="131">
        <v>724.3198100000001</v>
      </c>
      <c r="D114" s="131">
        <v>1207.683</v>
      </c>
      <c r="E114" s="131">
        <v>-483.3631899999999</v>
      </c>
      <c r="F114" s="63"/>
      <c r="G114" s="131">
        <v>-483.3631899999999</v>
      </c>
      <c r="H114" s="131">
        <v>214.6606299999999</v>
      </c>
      <c r="I114" s="131">
        <f t="shared" si="0"/>
        <v>-698.0238199999999</v>
      </c>
      <c r="J114" s="52"/>
      <c r="K114" s="52"/>
      <c r="L114" s="52"/>
    </row>
    <row r="115" spans="1:12" s="3" customFormat="1" ht="13.5">
      <c r="A115" s="105" t="s">
        <v>310</v>
      </c>
      <c r="B115" s="63"/>
      <c r="C115" s="131">
        <v>1767.64705</v>
      </c>
      <c r="D115" s="131">
        <v>940.8954</v>
      </c>
      <c r="E115" s="131">
        <v>826.75165</v>
      </c>
      <c r="F115" s="63"/>
      <c r="G115" s="131">
        <v>826.75165</v>
      </c>
      <c r="H115" s="131">
        <v>405.1416599999992</v>
      </c>
      <c r="I115" s="131">
        <f t="shared" si="0"/>
        <v>421.60999000000083</v>
      </c>
      <c r="J115" s="52"/>
      <c r="K115" s="52"/>
      <c r="L115" s="52"/>
    </row>
    <row r="116" spans="1:12" s="3" customFormat="1" ht="12.75" customHeight="1">
      <c r="A116" s="105" t="s">
        <v>140</v>
      </c>
      <c r="B116" s="135"/>
      <c r="C116" s="131">
        <v>820.3811999999999</v>
      </c>
      <c r="D116" s="131">
        <v>260.73311</v>
      </c>
      <c r="E116" s="131">
        <v>559.6480899999999</v>
      </c>
      <c r="F116" s="135"/>
      <c r="G116" s="131">
        <v>559.6480899999999</v>
      </c>
      <c r="H116" s="131">
        <v>711.6011400000004</v>
      </c>
      <c r="I116" s="131">
        <f t="shared" si="0"/>
        <v>-151.95305000000053</v>
      </c>
      <c r="J116" s="52"/>
      <c r="K116" s="52"/>
      <c r="L116" s="52"/>
    </row>
    <row r="117" spans="1:12" s="34" customFormat="1" ht="22.5" customHeight="1">
      <c r="A117" s="92" t="s">
        <v>8</v>
      </c>
      <c r="B117" s="132"/>
      <c r="C117" s="132">
        <v>347445.04836000013</v>
      </c>
      <c r="D117" s="132">
        <v>80765.44902000003</v>
      </c>
      <c r="E117" s="132">
        <v>266679.59933999996</v>
      </c>
      <c r="F117" s="132"/>
      <c r="G117" s="132">
        <v>266679.59933999996</v>
      </c>
      <c r="H117" s="132">
        <v>160489.0551599999</v>
      </c>
      <c r="I117" s="132">
        <v>106190.54418000006</v>
      </c>
      <c r="L117" s="62"/>
    </row>
    <row r="118" spans="1:11" s="20" customFormat="1" ht="27.75" customHeight="1">
      <c r="A118" s="20" t="s">
        <v>346</v>
      </c>
      <c r="I118" s="51"/>
      <c r="K118" s="73"/>
    </row>
    <row r="119" spans="1:8" s="20" customFormat="1" ht="16.5" customHeight="1">
      <c r="A119" s="20" t="s">
        <v>347</v>
      </c>
      <c r="H119" s="56"/>
    </row>
    <row r="120" spans="1:8" s="20" customFormat="1" ht="9">
      <c r="A120" s="20" t="s">
        <v>348</v>
      </c>
      <c r="H120" s="56"/>
    </row>
    <row r="121" spans="1:9" s="20" customFormat="1" ht="17.25" customHeight="1">
      <c r="A121" s="20" t="s">
        <v>349</v>
      </c>
      <c r="I121" s="56"/>
    </row>
    <row r="122" spans="1:13" s="20" customFormat="1" ht="12" customHeight="1">
      <c r="A122" s="20" t="s">
        <v>350</v>
      </c>
      <c r="G122" s="67"/>
      <c r="M122" s="68"/>
    </row>
    <row r="123" spans="2:9" ht="13.5">
      <c r="B123" s="70"/>
      <c r="C123" s="70"/>
      <c r="D123" s="70"/>
      <c r="E123" s="70"/>
      <c r="F123" s="70"/>
      <c r="G123" s="70"/>
      <c r="H123" s="70"/>
      <c r="I123" s="70"/>
    </row>
    <row r="124" spans="2:9" ht="13.5">
      <c r="B124" s="71"/>
      <c r="C124" s="71"/>
      <c r="D124" s="71"/>
      <c r="E124" s="71"/>
      <c r="F124" s="71"/>
      <c r="G124" s="71"/>
      <c r="H124" s="71"/>
      <c r="I124" s="71"/>
    </row>
  </sheetData>
  <sheetProtection/>
  <mergeCells count="4">
    <mergeCell ref="C2:E2"/>
    <mergeCell ref="G2:I2"/>
    <mergeCell ref="A4:I4"/>
    <mergeCell ref="A71:I71"/>
  </mergeCells>
  <printOptions/>
  <pageMargins left="0.5905511811023623" right="0.3937007874015748" top="0.5905511811023623" bottom="0.5905511811023623" header="0.4724409448818898" footer="0.2755905511811024"/>
  <pageSetup horizontalDpi="600" verticalDpi="600" orientation="portrait" paperSize="9" r:id="rId1"/>
  <headerFooter>
    <oddFooter>&amp;C&amp;8-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76"/>
  <sheetViews>
    <sheetView zoomScale="150" zoomScaleNormal="150" zoomScalePageLayoutView="0" workbookViewId="0" topLeftCell="A1">
      <pane ySplit="2" topLeftCell="A105" activePane="bottomLeft" state="frozen"/>
      <selection pane="topLeft" activeCell="E110" sqref="E110"/>
      <selection pane="bottomLeft" activeCell="A116" sqref="A116"/>
    </sheetView>
  </sheetViews>
  <sheetFormatPr defaultColWidth="9.33203125" defaultRowHeight="12.75"/>
  <cols>
    <col min="1" max="1" width="19.33203125" style="17" customWidth="1"/>
    <col min="2" max="3" width="7.83203125" style="14" customWidth="1"/>
    <col min="4" max="4" width="7" style="14" customWidth="1"/>
    <col min="5" max="5" width="6.16015625" style="14" customWidth="1"/>
    <col min="6" max="6" width="7" style="14" customWidth="1"/>
    <col min="7" max="7" width="8" style="40" customWidth="1"/>
    <col min="8" max="9" width="7.33203125" style="14" customWidth="1"/>
    <col min="10" max="10" width="6.66015625" style="14" customWidth="1"/>
    <col min="11" max="12" width="6.5" style="14" customWidth="1"/>
    <col min="13" max="13" width="7" style="14" customWidth="1"/>
    <col min="14" max="14" width="8.16015625" style="46" customWidth="1"/>
    <col min="15" max="16384" width="9.33203125" style="14" customWidth="1"/>
  </cols>
  <sheetData>
    <row r="1" spans="1:14" ht="21" customHeight="1">
      <c r="A1" s="12" t="s">
        <v>314</v>
      </c>
      <c r="B1" s="13"/>
      <c r="C1" s="13"/>
      <c r="D1" s="13"/>
      <c r="E1" s="13"/>
      <c r="F1" s="13"/>
      <c r="G1" s="38"/>
      <c r="H1" s="13"/>
      <c r="I1" s="13"/>
      <c r="J1" s="13"/>
      <c r="K1" s="13"/>
      <c r="L1" s="13"/>
      <c r="M1" s="13"/>
      <c r="N1" s="44"/>
    </row>
    <row r="2" spans="1:14" s="19" customFormat="1" ht="43.5" customHeight="1">
      <c r="A2" s="112"/>
      <c r="B2" s="113" t="s">
        <v>245</v>
      </c>
      <c r="C2" s="113" t="s">
        <v>258</v>
      </c>
      <c r="D2" s="113" t="s">
        <v>101</v>
      </c>
      <c r="E2" s="113" t="s">
        <v>243</v>
      </c>
      <c r="F2" s="113" t="s">
        <v>102</v>
      </c>
      <c r="G2" s="143" t="s">
        <v>78</v>
      </c>
      <c r="H2" s="113" t="s">
        <v>103</v>
      </c>
      <c r="I2" s="113" t="s">
        <v>104</v>
      </c>
      <c r="J2" s="113" t="s">
        <v>244</v>
      </c>
      <c r="K2" s="113" t="s">
        <v>105</v>
      </c>
      <c r="L2" s="113" t="s">
        <v>276</v>
      </c>
      <c r="M2" s="113" t="s">
        <v>106</v>
      </c>
      <c r="N2" s="144" t="s">
        <v>79</v>
      </c>
    </row>
    <row r="3" spans="1:14" s="17" customFormat="1" ht="22.5" customHeight="1">
      <c r="A3" s="187" t="s">
        <v>319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6" s="3" customFormat="1" ht="13.5">
      <c r="A4" s="101" t="s">
        <v>132</v>
      </c>
      <c r="B4" s="131">
        <v>678.4074499999999</v>
      </c>
      <c r="C4" s="131">
        <v>0</v>
      </c>
      <c r="D4" s="131">
        <v>1749.31535</v>
      </c>
      <c r="E4" s="131">
        <v>0</v>
      </c>
      <c r="F4" s="131">
        <v>73.85860000000001</v>
      </c>
      <c r="G4" s="131">
        <v>2501.5814</v>
      </c>
      <c r="H4" s="131">
        <v>27.5</v>
      </c>
      <c r="I4" s="131">
        <v>102.41914999999999</v>
      </c>
      <c r="J4" s="131">
        <v>0</v>
      </c>
      <c r="K4" s="131">
        <v>0</v>
      </c>
      <c r="L4" s="131">
        <v>0</v>
      </c>
      <c r="M4" s="131">
        <v>202.33425</v>
      </c>
      <c r="N4" s="131">
        <v>332.2534</v>
      </c>
      <c r="P4" s="60"/>
    </row>
    <row r="5" spans="1:16" s="3" customFormat="1" ht="13.5">
      <c r="A5" s="101" t="s">
        <v>27</v>
      </c>
      <c r="B5" s="131">
        <v>1933.48956</v>
      </c>
      <c r="C5" s="131">
        <v>0</v>
      </c>
      <c r="D5" s="131">
        <v>0</v>
      </c>
      <c r="E5" s="131">
        <v>0</v>
      </c>
      <c r="F5" s="131">
        <v>9.9925</v>
      </c>
      <c r="G5" s="131">
        <v>1943.48206</v>
      </c>
      <c r="H5" s="131">
        <v>0</v>
      </c>
      <c r="I5" s="131">
        <v>42.622</v>
      </c>
      <c r="J5" s="131">
        <v>0</v>
      </c>
      <c r="K5" s="131">
        <v>0</v>
      </c>
      <c r="L5" s="131">
        <v>0</v>
      </c>
      <c r="M5" s="131">
        <v>1153.775</v>
      </c>
      <c r="N5" s="131">
        <v>1196.3970000000002</v>
      </c>
      <c r="P5" s="60"/>
    </row>
    <row r="6" spans="1:16" s="3" customFormat="1" ht="13.5">
      <c r="A6" s="101" t="s">
        <v>133</v>
      </c>
      <c r="B6" s="131">
        <v>1417.09069</v>
      </c>
      <c r="C6" s="131">
        <v>0</v>
      </c>
      <c r="D6" s="131">
        <v>334.2474</v>
      </c>
      <c r="E6" s="131">
        <v>0</v>
      </c>
      <c r="F6" s="131">
        <v>404.6205</v>
      </c>
      <c r="G6" s="131">
        <v>2155.95859</v>
      </c>
      <c r="H6" s="131">
        <v>0</v>
      </c>
      <c r="I6" s="131">
        <v>0</v>
      </c>
      <c r="J6" s="131">
        <v>0</v>
      </c>
      <c r="K6" s="131">
        <v>0</v>
      </c>
      <c r="L6" s="131">
        <v>0</v>
      </c>
      <c r="M6" s="131">
        <v>753.936</v>
      </c>
      <c r="N6" s="131">
        <v>753.936</v>
      </c>
      <c r="P6" s="60"/>
    </row>
    <row r="7" spans="1:16" s="3" customFormat="1" ht="13.5">
      <c r="A7" s="101" t="s">
        <v>28</v>
      </c>
      <c r="B7" s="131">
        <v>252.23489999999998</v>
      </c>
      <c r="C7" s="131">
        <v>0</v>
      </c>
      <c r="D7" s="131">
        <v>8.032</v>
      </c>
      <c r="E7" s="131">
        <v>0</v>
      </c>
      <c r="F7" s="131">
        <v>0</v>
      </c>
      <c r="G7" s="131">
        <v>260.26689999999996</v>
      </c>
      <c r="H7" s="131">
        <v>0</v>
      </c>
      <c r="I7" s="131">
        <v>487.07284999999996</v>
      </c>
      <c r="J7" s="131">
        <v>0</v>
      </c>
      <c r="K7" s="131">
        <v>0</v>
      </c>
      <c r="L7" s="131">
        <v>0</v>
      </c>
      <c r="M7" s="131">
        <v>119.7286</v>
      </c>
      <c r="N7" s="131">
        <v>606.8014499999999</v>
      </c>
      <c r="P7" s="60"/>
    </row>
    <row r="8" spans="1:16" s="3" customFormat="1" ht="13.5">
      <c r="A8" s="101" t="s">
        <v>29</v>
      </c>
      <c r="B8" s="131">
        <v>146.4665</v>
      </c>
      <c r="C8" s="131">
        <v>0</v>
      </c>
      <c r="D8" s="131">
        <v>1.501</v>
      </c>
      <c r="E8" s="131">
        <v>0</v>
      </c>
      <c r="F8" s="131">
        <v>21.757279999999998</v>
      </c>
      <c r="G8" s="131">
        <v>169.72478</v>
      </c>
      <c r="H8" s="131">
        <v>0</v>
      </c>
      <c r="I8" s="131">
        <v>37.2</v>
      </c>
      <c r="J8" s="131">
        <v>0</v>
      </c>
      <c r="K8" s="131">
        <v>0</v>
      </c>
      <c r="L8" s="131">
        <v>0</v>
      </c>
      <c r="M8" s="131">
        <v>25.851</v>
      </c>
      <c r="N8" s="131">
        <v>63.051</v>
      </c>
      <c r="P8" s="60"/>
    </row>
    <row r="9" spans="1:16" s="3" customFormat="1" ht="13.5">
      <c r="A9" s="101" t="s">
        <v>30</v>
      </c>
      <c r="B9" s="131">
        <v>5830.90845</v>
      </c>
      <c r="C9" s="131">
        <v>0</v>
      </c>
      <c r="D9" s="131">
        <v>1220.9147</v>
      </c>
      <c r="E9" s="131">
        <v>0</v>
      </c>
      <c r="F9" s="131">
        <v>33.0569</v>
      </c>
      <c r="G9" s="131">
        <v>7084.88005</v>
      </c>
      <c r="H9" s="131">
        <v>0</v>
      </c>
      <c r="I9" s="131">
        <v>38.056</v>
      </c>
      <c r="J9" s="131">
        <v>12</v>
      </c>
      <c r="K9" s="131">
        <v>0</v>
      </c>
      <c r="L9" s="131">
        <v>0</v>
      </c>
      <c r="M9" s="131">
        <v>166.3789</v>
      </c>
      <c r="N9" s="131">
        <v>216.43489999999997</v>
      </c>
      <c r="P9" s="60"/>
    </row>
    <row r="10" spans="1:16" s="3" customFormat="1" ht="13.5">
      <c r="A10" s="104" t="s">
        <v>254</v>
      </c>
      <c r="B10" s="131">
        <v>1592.2223000000001</v>
      </c>
      <c r="C10" s="131">
        <v>0</v>
      </c>
      <c r="D10" s="131">
        <v>39.6963</v>
      </c>
      <c r="E10" s="131">
        <v>0</v>
      </c>
      <c r="F10" s="131">
        <v>50</v>
      </c>
      <c r="G10" s="131">
        <v>1681.9186000000002</v>
      </c>
      <c r="H10" s="131">
        <v>0</v>
      </c>
      <c r="I10" s="131">
        <v>7.25674</v>
      </c>
      <c r="J10" s="131">
        <v>0</v>
      </c>
      <c r="K10" s="131">
        <v>0</v>
      </c>
      <c r="L10" s="131">
        <v>0</v>
      </c>
      <c r="M10" s="131">
        <v>377.1133</v>
      </c>
      <c r="N10" s="131">
        <v>384.37003999999996</v>
      </c>
      <c r="P10" s="60"/>
    </row>
    <row r="11" spans="1:16" s="3" customFormat="1" ht="13.5">
      <c r="A11" s="101" t="s">
        <v>134</v>
      </c>
      <c r="B11" s="131">
        <v>4614.65794</v>
      </c>
      <c r="C11" s="131">
        <v>0</v>
      </c>
      <c r="D11" s="131">
        <v>492.15734999999995</v>
      </c>
      <c r="E11" s="131">
        <v>0</v>
      </c>
      <c r="F11" s="131">
        <v>19.289099999999998</v>
      </c>
      <c r="G11" s="131">
        <v>5126.10439</v>
      </c>
      <c r="H11" s="131">
        <v>0</v>
      </c>
      <c r="I11" s="131">
        <v>440.16225</v>
      </c>
      <c r="J11" s="131">
        <v>0</v>
      </c>
      <c r="K11" s="131">
        <v>0</v>
      </c>
      <c r="L11" s="131">
        <v>0</v>
      </c>
      <c r="M11" s="131">
        <v>0</v>
      </c>
      <c r="N11" s="131">
        <v>440.16225</v>
      </c>
      <c r="P11" s="60"/>
    </row>
    <row r="12" spans="1:16" s="3" customFormat="1" ht="13.5">
      <c r="A12" s="101" t="s">
        <v>31</v>
      </c>
      <c r="B12" s="131">
        <v>420.88775</v>
      </c>
      <c r="C12" s="131">
        <v>0</v>
      </c>
      <c r="D12" s="131">
        <v>78.7641</v>
      </c>
      <c r="E12" s="131">
        <v>0</v>
      </c>
      <c r="F12" s="131">
        <v>0</v>
      </c>
      <c r="G12" s="131">
        <v>499.65184999999997</v>
      </c>
      <c r="H12" s="131">
        <v>0</v>
      </c>
      <c r="I12" s="131">
        <v>27</v>
      </c>
      <c r="J12" s="131">
        <v>0</v>
      </c>
      <c r="K12" s="131">
        <v>0</v>
      </c>
      <c r="L12" s="131">
        <v>0</v>
      </c>
      <c r="M12" s="131">
        <v>130.9602</v>
      </c>
      <c r="N12" s="131">
        <v>157.9602</v>
      </c>
      <c r="P12" s="60"/>
    </row>
    <row r="13" spans="1:16" s="3" customFormat="1" ht="13.5">
      <c r="A13" s="105" t="s">
        <v>256</v>
      </c>
      <c r="B13" s="131">
        <v>695.0485500000001</v>
      </c>
      <c r="C13" s="131">
        <v>0</v>
      </c>
      <c r="D13" s="131">
        <v>0</v>
      </c>
      <c r="E13" s="131">
        <v>0</v>
      </c>
      <c r="F13" s="131">
        <v>30.17</v>
      </c>
      <c r="G13" s="131">
        <v>725.21855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P13" s="60"/>
    </row>
    <row r="14" spans="1:16" s="3" customFormat="1" ht="13.5">
      <c r="A14" s="101" t="s">
        <v>32</v>
      </c>
      <c r="B14" s="131">
        <v>833.72465</v>
      </c>
      <c r="C14" s="131">
        <v>0</v>
      </c>
      <c r="D14" s="131">
        <v>989.61855</v>
      </c>
      <c r="E14" s="131">
        <v>0</v>
      </c>
      <c r="F14" s="131">
        <v>0</v>
      </c>
      <c r="G14" s="131">
        <v>1823.3432</v>
      </c>
      <c r="H14" s="131">
        <v>0</v>
      </c>
      <c r="I14" s="131">
        <v>52.59335</v>
      </c>
      <c r="J14" s="131">
        <v>2.5</v>
      </c>
      <c r="K14" s="131">
        <v>0</v>
      </c>
      <c r="L14" s="131">
        <v>0</v>
      </c>
      <c r="M14" s="131">
        <v>41.785</v>
      </c>
      <c r="N14" s="131">
        <v>96.87835</v>
      </c>
      <c r="P14" s="60"/>
    </row>
    <row r="15" spans="1:16" s="3" customFormat="1" ht="13.5">
      <c r="A15" s="101" t="s">
        <v>240</v>
      </c>
      <c r="B15" s="131">
        <v>484.31519000000003</v>
      </c>
      <c r="C15" s="131">
        <v>0</v>
      </c>
      <c r="D15" s="131">
        <v>15.85</v>
      </c>
      <c r="E15" s="131">
        <v>0</v>
      </c>
      <c r="F15" s="131">
        <v>72.6016</v>
      </c>
      <c r="G15" s="131">
        <v>572.76679</v>
      </c>
      <c r="H15" s="131">
        <v>0</v>
      </c>
      <c r="I15" s="131">
        <v>36.526900000000005</v>
      </c>
      <c r="J15" s="131">
        <v>0</v>
      </c>
      <c r="K15" s="131">
        <v>0</v>
      </c>
      <c r="L15" s="131">
        <v>0</v>
      </c>
      <c r="M15" s="131">
        <v>47.165</v>
      </c>
      <c r="N15" s="131">
        <v>83.6919</v>
      </c>
      <c r="P15" s="60"/>
    </row>
    <row r="16" spans="1:16" s="3" customFormat="1" ht="13.5">
      <c r="A16" s="101" t="s">
        <v>125</v>
      </c>
      <c r="B16" s="131">
        <v>182.28192</v>
      </c>
      <c r="C16" s="131">
        <v>0</v>
      </c>
      <c r="D16" s="131">
        <v>0</v>
      </c>
      <c r="E16" s="131">
        <v>0</v>
      </c>
      <c r="F16" s="131">
        <v>0</v>
      </c>
      <c r="G16" s="131">
        <v>182.28192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69.93294999999999</v>
      </c>
      <c r="N16" s="131">
        <v>69.93294999999999</v>
      </c>
      <c r="P16" s="60"/>
    </row>
    <row r="17" spans="1:16" s="3" customFormat="1" ht="13.5">
      <c r="A17" s="101" t="s">
        <v>129</v>
      </c>
      <c r="B17" s="131">
        <v>3831.78917</v>
      </c>
      <c r="C17" s="131">
        <v>30.13</v>
      </c>
      <c r="D17" s="131">
        <v>0</v>
      </c>
      <c r="E17" s="131">
        <v>0</v>
      </c>
      <c r="F17" s="131">
        <v>69.84151</v>
      </c>
      <c r="G17" s="131">
        <v>3931.7606800000003</v>
      </c>
      <c r="H17" s="131">
        <v>95.5</v>
      </c>
      <c r="I17" s="131">
        <v>17.4</v>
      </c>
      <c r="J17" s="131">
        <v>0</v>
      </c>
      <c r="K17" s="131">
        <v>0</v>
      </c>
      <c r="L17" s="131">
        <v>0</v>
      </c>
      <c r="M17" s="131">
        <v>2533.42261</v>
      </c>
      <c r="N17" s="131">
        <v>2646.32261</v>
      </c>
      <c r="P17" s="60"/>
    </row>
    <row r="18" spans="1:16" s="3" customFormat="1" ht="13.5">
      <c r="A18" s="101" t="s">
        <v>34</v>
      </c>
      <c r="B18" s="131">
        <v>240.87386999999998</v>
      </c>
      <c r="C18" s="131">
        <v>0</v>
      </c>
      <c r="D18" s="131">
        <v>46.5351</v>
      </c>
      <c r="E18" s="131">
        <v>0</v>
      </c>
      <c r="F18" s="131">
        <v>10</v>
      </c>
      <c r="G18" s="131">
        <v>297.40896999999995</v>
      </c>
      <c r="H18" s="131">
        <v>0</v>
      </c>
      <c r="I18" s="131">
        <v>783.37125</v>
      </c>
      <c r="J18" s="131">
        <v>0</v>
      </c>
      <c r="K18" s="131">
        <v>0</v>
      </c>
      <c r="L18" s="131">
        <v>0</v>
      </c>
      <c r="M18" s="131">
        <v>20.475</v>
      </c>
      <c r="N18" s="131">
        <v>803.84625</v>
      </c>
      <c r="P18" s="60"/>
    </row>
    <row r="19" spans="1:16" s="3" customFormat="1" ht="13.5">
      <c r="A19" s="101" t="s">
        <v>35</v>
      </c>
      <c r="B19" s="131">
        <v>1785.8872900000001</v>
      </c>
      <c r="C19" s="131">
        <v>0</v>
      </c>
      <c r="D19" s="131">
        <v>140.02929999999998</v>
      </c>
      <c r="E19" s="131">
        <v>0</v>
      </c>
      <c r="F19" s="131">
        <v>118.4081</v>
      </c>
      <c r="G19" s="131">
        <v>2044.3246900000001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291.094</v>
      </c>
      <c r="N19" s="131">
        <v>291.094</v>
      </c>
      <c r="P19" s="60"/>
    </row>
    <row r="20" spans="1:16" s="3" customFormat="1" ht="13.5">
      <c r="A20" s="105" t="s">
        <v>261</v>
      </c>
      <c r="B20" s="131">
        <v>1217.5497</v>
      </c>
      <c r="C20" s="131">
        <v>0</v>
      </c>
      <c r="D20" s="131">
        <v>0</v>
      </c>
      <c r="E20" s="131">
        <v>0</v>
      </c>
      <c r="F20" s="131">
        <v>3.431</v>
      </c>
      <c r="G20" s="131">
        <v>1220.9807</v>
      </c>
      <c r="H20" s="131">
        <v>0</v>
      </c>
      <c r="I20" s="131">
        <v>254.1</v>
      </c>
      <c r="J20" s="131">
        <v>0</v>
      </c>
      <c r="K20" s="131">
        <v>0</v>
      </c>
      <c r="L20" s="131">
        <v>0</v>
      </c>
      <c r="M20" s="131">
        <v>383.07065</v>
      </c>
      <c r="N20" s="131">
        <v>637.17065</v>
      </c>
      <c r="P20" s="60"/>
    </row>
    <row r="21" spans="1:16" s="3" customFormat="1" ht="13.5">
      <c r="A21" s="101" t="s">
        <v>36</v>
      </c>
      <c r="B21" s="131">
        <v>38.37615</v>
      </c>
      <c r="C21" s="131">
        <v>0</v>
      </c>
      <c r="D21" s="131">
        <v>77.58895</v>
      </c>
      <c r="E21" s="131">
        <v>0</v>
      </c>
      <c r="F21" s="131">
        <v>8.914</v>
      </c>
      <c r="G21" s="131">
        <v>124.87910000000001</v>
      </c>
      <c r="H21" s="131">
        <v>0</v>
      </c>
      <c r="I21" s="131">
        <v>0</v>
      </c>
      <c r="J21" s="131">
        <v>25</v>
      </c>
      <c r="K21" s="131">
        <v>0</v>
      </c>
      <c r="L21" s="131">
        <v>0</v>
      </c>
      <c r="M21" s="131">
        <v>44.83</v>
      </c>
      <c r="N21" s="131">
        <v>69.83</v>
      </c>
      <c r="P21" s="60"/>
    </row>
    <row r="22" spans="1:16" s="3" customFormat="1" ht="13.5">
      <c r="A22" s="105" t="s">
        <v>272</v>
      </c>
      <c r="B22" s="131">
        <v>1167.0595</v>
      </c>
      <c r="C22" s="131">
        <v>0</v>
      </c>
      <c r="D22" s="131">
        <v>155.011</v>
      </c>
      <c r="E22" s="131">
        <v>0</v>
      </c>
      <c r="F22" s="131">
        <v>0</v>
      </c>
      <c r="G22" s="131">
        <v>1322.0705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P22" s="60"/>
    </row>
    <row r="23" spans="1:16" s="3" customFormat="1" ht="13.5">
      <c r="A23" s="101" t="s">
        <v>126</v>
      </c>
      <c r="B23" s="131">
        <v>296.112</v>
      </c>
      <c r="C23" s="131">
        <v>0</v>
      </c>
      <c r="D23" s="131">
        <v>30</v>
      </c>
      <c r="E23" s="131">
        <v>0</v>
      </c>
      <c r="F23" s="131">
        <v>0</v>
      </c>
      <c r="G23" s="131">
        <v>326.112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P23" s="60"/>
    </row>
    <row r="24" spans="1:16" s="3" customFormat="1" ht="13.5">
      <c r="A24" s="101" t="s">
        <v>72</v>
      </c>
      <c r="B24" s="131">
        <v>3524.1046499999998</v>
      </c>
      <c r="C24" s="131">
        <v>53</v>
      </c>
      <c r="D24" s="131">
        <v>31.935599999999997</v>
      </c>
      <c r="E24" s="131">
        <v>0</v>
      </c>
      <c r="F24" s="131">
        <v>8.76165</v>
      </c>
      <c r="G24" s="131">
        <v>3617.8018999999995</v>
      </c>
      <c r="H24" s="131">
        <v>0</v>
      </c>
      <c r="I24" s="131">
        <v>327.53995000000003</v>
      </c>
      <c r="J24" s="131">
        <v>0</v>
      </c>
      <c r="K24" s="131">
        <v>0</v>
      </c>
      <c r="L24" s="131">
        <v>0</v>
      </c>
      <c r="M24" s="131">
        <v>3469.4383</v>
      </c>
      <c r="N24" s="131">
        <v>3796.9782499999997</v>
      </c>
      <c r="P24" s="60"/>
    </row>
    <row r="25" spans="1:16" s="3" customFormat="1" ht="13.5">
      <c r="A25" s="101" t="s">
        <v>127</v>
      </c>
      <c r="B25" s="131">
        <v>160.405</v>
      </c>
      <c r="C25" s="131">
        <v>0</v>
      </c>
      <c r="D25" s="131">
        <v>0</v>
      </c>
      <c r="E25" s="131">
        <v>0</v>
      </c>
      <c r="F25" s="131">
        <v>0</v>
      </c>
      <c r="G25" s="131">
        <v>160.405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136.57325</v>
      </c>
      <c r="N25" s="131">
        <v>136.57325</v>
      </c>
      <c r="P25" s="60"/>
    </row>
    <row r="26" spans="1:16" s="3" customFormat="1" ht="13.5">
      <c r="A26" s="101" t="s">
        <v>38</v>
      </c>
      <c r="B26" s="131">
        <v>1269.69751</v>
      </c>
      <c r="C26" s="131">
        <v>0</v>
      </c>
      <c r="D26" s="131">
        <v>40</v>
      </c>
      <c r="E26" s="131">
        <v>0</v>
      </c>
      <c r="F26" s="131">
        <v>30.80225</v>
      </c>
      <c r="G26" s="131">
        <v>1340.49976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313.7935</v>
      </c>
      <c r="N26" s="131">
        <v>313.7935</v>
      </c>
      <c r="P26" s="60"/>
    </row>
    <row r="27" spans="1:16" s="3" customFormat="1" ht="13.5">
      <c r="A27" s="101" t="s">
        <v>24</v>
      </c>
      <c r="B27" s="131">
        <v>4723.42087</v>
      </c>
      <c r="C27" s="131">
        <v>0</v>
      </c>
      <c r="D27" s="131">
        <v>268.68905</v>
      </c>
      <c r="E27" s="131">
        <v>0</v>
      </c>
      <c r="F27" s="131">
        <v>131.7389</v>
      </c>
      <c r="G27" s="131">
        <v>5123.84882</v>
      </c>
      <c r="H27" s="131">
        <v>0</v>
      </c>
      <c r="I27" s="131">
        <v>7.4996</v>
      </c>
      <c r="J27" s="131">
        <v>0</v>
      </c>
      <c r="K27" s="131">
        <v>0</v>
      </c>
      <c r="L27" s="131">
        <v>0</v>
      </c>
      <c r="M27" s="131">
        <v>299.127</v>
      </c>
      <c r="N27" s="131">
        <v>306.6266</v>
      </c>
      <c r="P27" s="60"/>
    </row>
    <row r="28" spans="1:16" s="3" customFormat="1" ht="13.5">
      <c r="A28" s="101" t="s">
        <v>135</v>
      </c>
      <c r="B28" s="131">
        <v>6097.1833799999995</v>
      </c>
      <c r="C28" s="131">
        <v>0</v>
      </c>
      <c r="D28" s="131">
        <v>827.048</v>
      </c>
      <c r="E28" s="131">
        <v>0</v>
      </c>
      <c r="F28" s="131">
        <v>217.58965</v>
      </c>
      <c r="G28" s="131">
        <v>7141.821029999999</v>
      </c>
      <c r="H28" s="131">
        <v>0</v>
      </c>
      <c r="I28" s="131">
        <v>3779.3073999999997</v>
      </c>
      <c r="J28" s="131">
        <v>0</v>
      </c>
      <c r="K28" s="131">
        <v>0</v>
      </c>
      <c r="L28" s="131">
        <v>0</v>
      </c>
      <c r="M28" s="131">
        <v>37.104</v>
      </c>
      <c r="N28" s="131">
        <v>3816.4113999999995</v>
      </c>
      <c r="P28" s="60"/>
    </row>
    <row r="29" spans="1:16" s="3" customFormat="1" ht="13.5">
      <c r="A29" s="105" t="s">
        <v>330</v>
      </c>
      <c r="B29" s="131">
        <v>1564.3893600000001</v>
      </c>
      <c r="C29" s="131">
        <v>0</v>
      </c>
      <c r="D29" s="131">
        <v>220.668</v>
      </c>
      <c r="E29" s="131">
        <v>0</v>
      </c>
      <c r="F29" s="131">
        <v>0.62385</v>
      </c>
      <c r="G29" s="131">
        <v>1785.6812100000002</v>
      </c>
      <c r="H29" s="131">
        <v>0</v>
      </c>
      <c r="I29" s="131">
        <v>6.03295</v>
      </c>
      <c r="J29" s="131">
        <v>0</v>
      </c>
      <c r="K29" s="131">
        <v>0</v>
      </c>
      <c r="L29" s="131">
        <v>0</v>
      </c>
      <c r="M29" s="131">
        <v>263.66265999999996</v>
      </c>
      <c r="N29" s="131">
        <v>269.69561</v>
      </c>
      <c r="P29" s="60"/>
    </row>
    <row r="30" spans="1:16" s="3" customFormat="1" ht="13.5">
      <c r="A30" s="101" t="s">
        <v>121</v>
      </c>
      <c r="B30" s="131">
        <v>396.594</v>
      </c>
      <c r="C30" s="131">
        <v>0</v>
      </c>
      <c r="D30" s="131">
        <v>106.2675</v>
      </c>
      <c r="E30" s="131">
        <v>0</v>
      </c>
      <c r="F30" s="131">
        <v>24.52975</v>
      </c>
      <c r="G30" s="131">
        <v>527.39125</v>
      </c>
      <c r="H30" s="131">
        <v>0</v>
      </c>
      <c r="I30" s="131">
        <v>14.688799999999999</v>
      </c>
      <c r="J30" s="131">
        <v>0</v>
      </c>
      <c r="K30" s="131">
        <v>0</v>
      </c>
      <c r="L30" s="131">
        <v>0</v>
      </c>
      <c r="M30" s="131">
        <v>12.04</v>
      </c>
      <c r="N30" s="131">
        <v>26.7288</v>
      </c>
      <c r="P30" s="60"/>
    </row>
    <row r="31" spans="1:16" s="3" customFormat="1" ht="13.5">
      <c r="A31" s="105" t="s">
        <v>275</v>
      </c>
      <c r="B31" s="131">
        <v>239.92204999999998</v>
      </c>
      <c r="C31" s="131">
        <v>0</v>
      </c>
      <c r="D31" s="131">
        <v>0</v>
      </c>
      <c r="E31" s="131">
        <v>0</v>
      </c>
      <c r="F31" s="131">
        <v>0</v>
      </c>
      <c r="G31" s="131">
        <v>239.92204999999998</v>
      </c>
      <c r="H31" s="131">
        <v>101.705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101.705</v>
      </c>
      <c r="P31" s="60"/>
    </row>
    <row r="32" spans="1:16" s="3" customFormat="1" ht="13.5">
      <c r="A32" s="105" t="s">
        <v>274</v>
      </c>
      <c r="B32" s="131">
        <v>728.96015</v>
      </c>
      <c r="C32" s="131">
        <v>0</v>
      </c>
      <c r="D32" s="131">
        <v>0</v>
      </c>
      <c r="E32" s="131">
        <v>0</v>
      </c>
      <c r="F32" s="131">
        <v>0</v>
      </c>
      <c r="G32" s="131">
        <v>728.96015</v>
      </c>
      <c r="H32" s="131">
        <v>0</v>
      </c>
      <c r="I32" s="131">
        <v>99.07546</v>
      </c>
      <c r="J32" s="131">
        <v>0</v>
      </c>
      <c r="K32" s="131">
        <v>0</v>
      </c>
      <c r="L32" s="131">
        <v>0</v>
      </c>
      <c r="M32" s="131">
        <v>90.9881</v>
      </c>
      <c r="N32" s="131">
        <v>190.06356</v>
      </c>
      <c r="P32" s="60"/>
    </row>
    <row r="33" spans="1:16" s="3" customFormat="1" ht="13.5">
      <c r="A33" s="101" t="s">
        <v>122</v>
      </c>
      <c r="B33" s="131">
        <v>1529.6886100000002</v>
      </c>
      <c r="C33" s="131">
        <v>50</v>
      </c>
      <c r="D33" s="131">
        <v>0</v>
      </c>
      <c r="E33" s="131">
        <v>0</v>
      </c>
      <c r="F33" s="131">
        <v>0</v>
      </c>
      <c r="G33" s="131">
        <v>1579.6886100000002</v>
      </c>
      <c r="H33" s="131">
        <v>0</v>
      </c>
      <c r="I33" s="131">
        <v>74.97710000000001</v>
      </c>
      <c r="J33" s="131">
        <v>1.914</v>
      </c>
      <c r="K33" s="131">
        <v>1.5</v>
      </c>
      <c r="L33" s="131">
        <v>0</v>
      </c>
      <c r="M33" s="131">
        <v>659.0486</v>
      </c>
      <c r="N33" s="131">
        <v>737.4397</v>
      </c>
      <c r="P33" s="60"/>
    </row>
    <row r="34" spans="1:16" s="3" customFormat="1" ht="13.5">
      <c r="A34" s="101" t="s">
        <v>39</v>
      </c>
      <c r="B34" s="131">
        <v>237.26079000000001</v>
      </c>
      <c r="C34" s="131">
        <v>0</v>
      </c>
      <c r="D34" s="131">
        <v>171.33376</v>
      </c>
      <c r="E34" s="131">
        <v>0</v>
      </c>
      <c r="F34" s="131">
        <v>0</v>
      </c>
      <c r="G34" s="131">
        <v>408.59455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16.56335</v>
      </c>
      <c r="N34" s="131">
        <v>16.56335</v>
      </c>
      <c r="P34" s="60"/>
    </row>
    <row r="35" spans="1:16" s="3" customFormat="1" ht="13.5">
      <c r="A35" s="101" t="s">
        <v>137</v>
      </c>
      <c r="B35" s="131">
        <v>252.527</v>
      </c>
      <c r="C35" s="131">
        <v>0</v>
      </c>
      <c r="D35" s="131">
        <v>97.822</v>
      </c>
      <c r="E35" s="131">
        <v>0</v>
      </c>
      <c r="F35" s="131">
        <v>60.971650000000004</v>
      </c>
      <c r="G35" s="131">
        <v>411.32065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P35" s="60"/>
    </row>
    <row r="36" spans="1:16" s="3" customFormat="1" ht="13.5">
      <c r="A36" s="101" t="s">
        <v>40</v>
      </c>
      <c r="B36" s="131">
        <v>1291.10921</v>
      </c>
      <c r="C36" s="131">
        <v>0</v>
      </c>
      <c r="D36" s="131">
        <v>30.803549999999998</v>
      </c>
      <c r="E36" s="131">
        <v>0</v>
      </c>
      <c r="F36" s="131">
        <v>0</v>
      </c>
      <c r="G36" s="131">
        <v>1321.9127600000002</v>
      </c>
      <c r="H36" s="131">
        <v>32.95865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32.95865</v>
      </c>
      <c r="P36" s="60"/>
    </row>
    <row r="37" spans="1:16" s="3" customFormat="1" ht="13.5">
      <c r="A37" s="105" t="s">
        <v>268</v>
      </c>
      <c r="B37" s="131">
        <v>1116.05169</v>
      </c>
      <c r="C37" s="131">
        <v>0</v>
      </c>
      <c r="D37" s="131">
        <v>207.59885</v>
      </c>
      <c r="E37" s="131">
        <v>0</v>
      </c>
      <c r="F37" s="131">
        <v>62.55625</v>
      </c>
      <c r="G37" s="131">
        <v>1386.2067900000002</v>
      </c>
      <c r="H37" s="131">
        <v>0</v>
      </c>
      <c r="I37" s="131">
        <v>159.50185000000002</v>
      </c>
      <c r="J37" s="131">
        <v>0</v>
      </c>
      <c r="K37" s="131">
        <v>0</v>
      </c>
      <c r="L37" s="131">
        <v>0</v>
      </c>
      <c r="M37" s="131">
        <v>170.36679999999998</v>
      </c>
      <c r="N37" s="131">
        <v>329.86865</v>
      </c>
      <c r="P37" s="60"/>
    </row>
    <row r="38" spans="1:16" s="3" customFormat="1" ht="13.5">
      <c r="A38" s="101" t="s">
        <v>123</v>
      </c>
      <c r="B38" s="131">
        <v>93.15564</v>
      </c>
      <c r="C38" s="131">
        <v>4</v>
      </c>
      <c r="D38" s="131">
        <v>42.5475</v>
      </c>
      <c r="E38" s="131">
        <v>0</v>
      </c>
      <c r="F38" s="131">
        <v>4.460850000000001</v>
      </c>
      <c r="G38" s="131">
        <v>144.16399</v>
      </c>
      <c r="H38" s="131">
        <v>0</v>
      </c>
      <c r="I38" s="131">
        <v>3.69435</v>
      </c>
      <c r="J38" s="131">
        <v>0</v>
      </c>
      <c r="K38" s="131">
        <v>0</v>
      </c>
      <c r="L38" s="131">
        <v>0</v>
      </c>
      <c r="M38" s="131">
        <v>20.61375</v>
      </c>
      <c r="N38" s="131">
        <v>24.3081</v>
      </c>
      <c r="P38" s="60"/>
    </row>
    <row r="39" spans="1:16" s="3" customFormat="1" ht="13.5">
      <c r="A39" s="101" t="s">
        <v>73</v>
      </c>
      <c r="B39" s="131">
        <v>1509.8981299999998</v>
      </c>
      <c r="C39" s="131">
        <v>14.5607</v>
      </c>
      <c r="D39" s="131">
        <v>30</v>
      </c>
      <c r="E39" s="131">
        <v>0</v>
      </c>
      <c r="F39" s="131">
        <v>0</v>
      </c>
      <c r="G39" s="131">
        <v>1554.4588299999998</v>
      </c>
      <c r="H39" s="131">
        <v>0</v>
      </c>
      <c r="I39" s="131">
        <v>224.64399</v>
      </c>
      <c r="J39" s="131">
        <v>0</v>
      </c>
      <c r="K39" s="131">
        <v>0</v>
      </c>
      <c r="L39" s="131">
        <v>0</v>
      </c>
      <c r="M39" s="131">
        <v>738.5826</v>
      </c>
      <c r="N39" s="131">
        <v>963.22659</v>
      </c>
      <c r="P39" s="60"/>
    </row>
    <row r="40" spans="1:16" s="3" customFormat="1" ht="13.5">
      <c r="A40" s="101" t="s">
        <v>41</v>
      </c>
      <c r="B40" s="131">
        <v>20.4068</v>
      </c>
      <c r="C40" s="131">
        <v>0</v>
      </c>
      <c r="D40" s="131">
        <v>0</v>
      </c>
      <c r="E40" s="131">
        <v>0</v>
      </c>
      <c r="F40" s="131">
        <v>90</v>
      </c>
      <c r="G40" s="131">
        <v>110.4068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P40" s="60"/>
    </row>
    <row r="41" spans="1:16" s="3" customFormat="1" ht="13.5">
      <c r="A41" s="101" t="s">
        <v>42</v>
      </c>
      <c r="B41" s="131">
        <v>6785.924059999999</v>
      </c>
      <c r="C41" s="131">
        <v>526.2259499999999</v>
      </c>
      <c r="D41" s="131">
        <v>918.05</v>
      </c>
      <c r="E41" s="131">
        <v>0</v>
      </c>
      <c r="F41" s="131">
        <v>654.53449</v>
      </c>
      <c r="G41" s="131">
        <v>8884.734499999999</v>
      </c>
      <c r="H41" s="131">
        <v>0</v>
      </c>
      <c r="I41" s="131">
        <v>270.3943</v>
      </c>
      <c r="J41" s="131">
        <v>0</v>
      </c>
      <c r="K41" s="131">
        <v>0</v>
      </c>
      <c r="L41" s="131">
        <v>0</v>
      </c>
      <c r="M41" s="131">
        <v>821.4269499999999</v>
      </c>
      <c r="N41" s="131">
        <v>1091.82125</v>
      </c>
      <c r="P41" s="60"/>
    </row>
    <row r="42" spans="1:16" s="3" customFormat="1" ht="13.5">
      <c r="A42" s="101" t="s">
        <v>25</v>
      </c>
      <c r="B42" s="131">
        <v>59511.35458</v>
      </c>
      <c r="C42" s="131">
        <v>0</v>
      </c>
      <c r="D42" s="131">
        <v>9295.66238</v>
      </c>
      <c r="E42" s="131">
        <v>0</v>
      </c>
      <c r="F42" s="131">
        <v>1661.24399</v>
      </c>
      <c r="G42" s="131">
        <v>70468.26095</v>
      </c>
      <c r="H42" s="131">
        <v>0</v>
      </c>
      <c r="I42" s="131">
        <v>1067.5075</v>
      </c>
      <c r="J42" s="131">
        <v>55</v>
      </c>
      <c r="K42" s="131">
        <v>3176.7592</v>
      </c>
      <c r="L42" s="131">
        <v>0</v>
      </c>
      <c r="M42" s="131">
        <v>4574.09385</v>
      </c>
      <c r="N42" s="131">
        <v>8873.360550000001</v>
      </c>
      <c r="P42" s="60"/>
    </row>
    <row r="43" spans="1:16" s="3" customFormat="1" ht="13.5">
      <c r="A43" s="101" t="s">
        <v>44</v>
      </c>
      <c r="B43" s="131">
        <v>844.42952</v>
      </c>
      <c r="C43" s="131">
        <v>0</v>
      </c>
      <c r="D43" s="131">
        <v>1297.0883000000001</v>
      </c>
      <c r="E43" s="131">
        <v>0</v>
      </c>
      <c r="F43" s="131">
        <v>5.5653999999999995</v>
      </c>
      <c r="G43" s="131">
        <v>2147.08322</v>
      </c>
      <c r="H43" s="131">
        <v>0</v>
      </c>
      <c r="I43" s="131">
        <v>10.77825</v>
      </c>
      <c r="J43" s="131">
        <v>0</v>
      </c>
      <c r="K43" s="131">
        <v>0</v>
      </c>
      <c r="L43" s="131">
        <v>0</v>
      </c>
      <c r="M43" s="131">
        <v>564.8209499999999</v>
      </c>
      <c r="N43" s="131">
        <v>575.5991999999999</v>
      </c>
      <c r="P43" s="60"/>
    </row>
    <row r="44" spans="1:16" s="3" customFormat="1" ht="13.5">
      <c r="A44" s="101" t="s">
        <v>45</v>
      </c>
      <c r="B44" s="131">
        <v>738.4361</v>
      </c>
      <c r="C44" s="131">
        <v>0</v>
      </c>
      <c r="D44" s="131">
        <v>41.231</v>
      </c>
      <c r="E44" s="131">
        <v>0</v>
      </c>
      <c r="F44" s="131">
        <v>21.4008</v>
      </c>
      <c r="G44" s="131">
        <v>801.0679</v>
      </c>
      <c r="H44" s="131">
        <v>0</v>
      </c>
      <c r="I44" s="131">
        <v>76.48035</v>
      </c>
      <c r="J44" s="131">
        <v>0</v>
      </c>
      <c r="K44" s="131">
        <v>0</v>
      </c>
      <c r="L44" s="131">
        <v>0</v>
      </c>
      <c r="M44" s="131">
        <v>14.25835</v>
      </c>
      <c r="N44" s="131">
        <v>90.7387</v>
      </c>
      <c r="P44" s="60"/>
    </row>
    <row r="45" spans="1:16" s="3" customFormat="1" ht="13.5">
      <c r="A45" s="101" t="s">
        <v>46</v>
      </c>
      <c r="B45" s="131">
        <v>2026.72135</v>
      </c>
      <c r="C45" s="131">
        <v>0</v>
      </c>
      <c r="D45" s="131">
        <v>579.4881</v>
      </c>
      <c r="E45" s="131">
        <v>0</v>
      </c>
      <c r="F45" s="131">
        <v>400.77464000000003</v>
      </c>
      <c r="G45" s="131">
        <v>3006.9840900000004</v>
      </c>
      <c r="H45" s="131">
        <v>0</v>
      </c>
      <c r="I45" s="131">
        <v>0</v>
      </c>
      <c r="J45" s="131">
        <v>0</v>
      </c>
      <c r="K45" s="131">
        <v>12.24415</v>
      </c>
      <c r="L45" s="131">
        <v>0</v>
      </c>
      <c r="M45" s="131">
        <v>151.061</v>
      </c>
      <c r="N45" s="131">
        <v>163.30515</v>
      </c>
      <c r="P45" s="60"/>
    </row>
    <row r="46" spans="1:16" s="3" customFormat="1" ht="13.5">
      <c r="A46" s="105" t="s">
        <v>267</v>
      </c>
      <c r="B46" s="131">
        <v>1031.14689</v>
      </c>
      <c r="C46" s="131">
        <v>0</v>
      </c>
      <c r="D46" s="131">
        <v>19.594</v>
      </c>
      <c r="E46" s="131">
        <v>0</v>
      </c>
      <c r="F46" s="131">
        <v>20.23855</v>
      </c>
      <c r="G46" s="131">
        <v>1070.97944</v>
      </c>
      <c r="H46" s="131">
        <v>0</v>
      </c>
      <c r="I46" s="131">
        <v>126.2905</v>
      </c>
      <c r="J46" s="131">
        <v>0</v>
      </c>
      <c r="K46" s="131">
        <v>0</v>
      </c>
      <c r="L46" s="131">
        <v>0</v>
      </c>
      <c r="M46" s="131">
        <v>227.0797</v>
      </c>
      <c r="N46" s="131">
        <v>353.3702</v>
      </c>
      <c r="P46" s="60"/>
    </row>
    <row r="47" spans="1:16" s="3" customFormat="1" ht="13.5">
      <c r="A47" s="101" t="s">
        <v>47</v>
      </c>
      <c r="B47" s="131">
        <v>465.07005</v>
      </c>
      <c r="C47" s="131">
        <v>0</v>
      </c>
      <c r="D47" s="131">
        <v>263.54424</v>
      </c>
      <c r="E47" s="131">
        <v>0</v>
      </c>
      <c r="F47" s="131">
        <v>29.70055</v>
      </c>
      <c r="G47" s="131">
        <v>758.31484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248.50358</v>
      </c>
      <c r="N47" s="131">
        <v>248.50358</v>
      </c>
      <c r="P47" s="60"/>
    </row>
    <row r="48" spans="1:16" s="3" customFormat="1" ht="13.5">
      <c r="A48" s="101" t="s">
        <v>124</v>
      </c>
      <c r="B48" s="131">
        <v>106.82942999999999</v>
      </c>
      <c r="C48" s="131">
        <v>0</v>
      </c>
      <c r="D48" s="131">
        <v>0</v>
      </c>
      <c r="E48" s="131">
        <v>0</v>
      </c>
      <c r="F48" s="131">
        <v>0</v>
      </c>
      <c r="G48" s="131">
        <v>106.82942999999999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P48" s="60"/>
    </row>
    <row r="49" spans="1:16" s="3" customFormat="1" ht="13.5">
      <c r="A49" s="101" t="s">
        <v>48</v>
      </c>
      <c r="B49" s="131">
        <v>1505.26972</v>
      </c>
      <c r="C49" s="131">
        <v>0</v>
      </c>
      <c r="D49" s="131">
        <v>444.90070000000003</v>
      </c>
      <c r="E49" s="131">
        <v>0</v>
      </c>
      <c r="F49" s="131">
        <v>127.33025</v>
      </c>
      <c r="G49" s="131">
        <v>2077.50067</v>
      </c>
      <c r="H49" s="131">
        <v>0</v>
      </c>
      <c r="I49" s="131">
        <v>107.41385000000001</v>
      </c>
      <c r="J49" s="131">
        <v>0</v>
      </c>
      <c r="K49" s="131">
        <v>-2.92165</v>
      </c>
      <c r="L49" s="131">
        <v>0</v>
      </c>
      <c r="M49" s="131">
        <v>17.7</v>
      </c>
      <c r="N49" s="131">
        <v>122.19220000000001</v>
      </c>
      <c r="P49" s="60"/>
    </row>
    <row r="50" spans="1:16" s="3" customFormat="1" ht="13.5">
      <c r="A50" s="105" t="s">
        <v>329</v>
      </c>
      <c r="B50" s="131">
        <v>973.9585400000001</v>
      </c>
      <c r="C50" s="131">
        <v>0</v>
      </c>
      <c r="D50" s="131">
        <v>48.19</v>
      </c>
      <c r="E50" s="131">
        <v>0</v>
      </c>
      <c r="F50" s="131">
        <v>17.6</v>
      </c>
      <c r="G50" s="131">
        <v>1039.74854</v>
      </c>
      <c r="H50" s="131">
        <v>0</v>
      </c>
      <c r="I50" s="131">
        <v>78.20792999999999</v>
      </c>
      <c r="J50" s="131">
        <v>0</v>
      </c>
      <c r="K50" s="131">
        <v>0</v>
      </c>
      <c r="L50" s="131">
        <v>0</v>
      </c>
      <c r="M50" s="131">
        <v>51.625800000000005</v>
      </c>
      <c r="N50" s="131">
        <v>129.83373</v>
      </c>
      <c r="P50" s="60"/>
    </row>
    <row r="51" spans="1:16" s="3" customFormat="1" ht="13.5">
      <c r="A51" s="101" t="s">
        <v>50</v>
      </c>
      <c r="B51" s="131">
        <v>792.50205</v>
      </c>
      <c r="C51" s="131">
        <v>0</v>
      </c>
      <c r="D51" s="131">
        <v>131.6689</v>
      </c>
      <c r="E51" s="131">
        <v>0</v>
      </c>
      <c r="F51" s="131">
        <v>32.0249</v>
      </c>
      <c r="G51" s="131">
        <v>956.1958500000001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6.4</v>
      </c>
      <c r="N51" s="131">
        <v>6.4</v>
      </c>
      <c r="P51" s="60"/>
    </row>
    <row r="52" spans="1:16" s="3" customFormat="1" ht="13.5">
      <c r="A52" s="101" t="s">
        <v>51</v>
      </c>
      <c r="B52" s="131">
        <v>96.92795</v>
      </c>
      <c r="C52" s="131">
        <v>0</v>
      </c>
      <c r="D52" s="131">
        <v>127.1093</v>
      </c>
      <c r="E52" s="131">
        <v>0</v>
      </c>
      <c r="F52" s="131">
        <v>43.416</v>
      </c>
      <c r="G52" s="131">
        <v>267.45325</v>
      </c>
      <c r="H52" s="131">
        <v>0</v>
      </c>
      <c r="I52" s="131">
        <v>1.67</v>
      </c>
      <c r="J52" s="131">
        <v>0</v>
      </c>
      <c r="K52" s="131">
        <v>0</v>
      </c>
      <c r="L52" s="131">
        <v>0</v>
      </c>
      <c r="M52" s="131">
        <v>0</v>
      </c>
      <c r="N52" s="131">
        <v>1.67</v>
      </c>
      <c r="P52" s="60"/>
    </row>
    <row r="53" spans="1:16" s="3" customFormat="1" ht="13.5">
      <c r="A53" s="101" t="s">
        <v>52</v>
      </c>
      <c r="B53" s="131">
        <v>754.6732</v>
      </c>
      <c r="C53" s="131">
        <v>262.80732</v>
      </c>
      <c r="D53" s="131">
        <v>0</v>
      </c>
      <c r="E53" s="131">
        <v>0</v>
      </c>
      <c r="F53" s="131">
        <v>23.6855</v>
      </c>
      <c r="G53" s="131">
        <v>1041.16602</v>
      </c>
      <c r="H53" s="131">
        <v>20.066200000000002</v>
      </c>
      <c r="I53" s="131">
        <v>130.33164</v>
      </c>
      <c r="J53" s="131">
        <v>0</v>
      </c>
      <c r="K53" s="131">
        <v>71.84</v>
      </c>
      <c r="L53" s="131">
        <v>0</v>
      </c>
      <c r="M53" s="131">
        <v>122.32775</v>
      </c>
      <c r="N53" s="131">
        <v>344.56559</v>
      </c>
      <c r="P53" s="60"/>
    </row>
    <row r="54" spans="1:16" s="3" customFormat="1" ht="13.5">
      <c r="A54" s="101" t="s">
        <v>26</v>
      </c>
      <c r="B54" s="131">
        <v>605.19416</v>
      </c>
      <c r="C54" s="131">
        <v>0</v>
      </c>
      <c r="D54" s="131">
        <v>0</v>
      </c>
      <c r="E54" s="131">
        <v>0</v>
      </c>
      <c r="F54" s="131">
        <v>0</v>
      </c>
      <c r="G54" s="131">
        <v>605.19416</v>
      </c>
      <c r="H54" s="131">
        <v>0</v>
      </c>
      <c r="I54" s="131">
        <v>0</v>
      </c>
      <c r="J54" s="131">
        <v>10</v>
      </c>
      <c r="K54" s="131">
        <v>0</v>
      </c>
      <c r="L54" s="131">
        <v>0</v>
      </c>
      <c r="M54" s="131">
        <v>143.3426</v>
      </c>
      <c r="N54" s="131">
        <v>153.3426</v>
      </c>
      <c r="P54" s="60"/>
    </row>
    <row r="55" spans="1:16" s="3" customFormat="1" ht="13.5">
      <c r="A55" s="101" t="s">
        <v>54</v>
      </c>
      <c r="B55" s="131">
        <v>270.3531</v>
      </c>
      <c r="C55" s="131">
        <v>0</v>
      </c>
      <c r="D55" s="131">
        <v>36.496300000000005</v>
      </c>
      <c r="E55" s="131">
        <v>0</v>
      </c>
      <c r="F55" s="131">
        <v>46.94</v>
      </c>
      <c r="G55" s="131">
        <v>353.7894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358.2231</v>
      </c>
      <c r="N55" s="131">
        <v>358.2231</v>
      </c>
      <c r="P55" s="60"/>
    </row>
    <row r="56" spans="1:16" s="3" customFormat="1" ht="13.5">
      <c r="A56" s="101" t="s">
        <v>55</v>
      </c>
      <c r="B56" s="131">
        <v>4180.11737</v>
      </c>
      <c r="C56" s="131">
        <v>0</v>
      </c>
      <c r="D56" s="131">
        <v>1429.0762</v>
      </c>
      <c r="E56" s="131">
        <v>0</v>
      </c>
      <c r="F56" s="131">
        <v>54</v>
      </c>
      <c r="G56" s="131">
        <v>5663.193569999999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510.75235</v>
      </c>
      <c r="N56" s="131">
        <v>510.75235</v>
      </c>
      <c r="P56" s="60"/>
    </row>
    <row r="57" spans="1:16" s="3" customFormat="1" ht="13.5">
      <c r="A57" s="101" t="s">
        <v>56</v>
      </c>
      <c r="B57" s="131">
        <v>9.74995</v>
      </c>
      <c r="C57" s="131">
        <v>0</v>
      </c>
      <c r="D57" s="131">
        <v>0</v>
      </c>
      <c r="E57" s="131">
        <v>0</v>
      </c>
      <c r="F57" s="131">
        <v>0</v>
      </c>
      <c r="G57" s="131">
        <v>9.74995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P57" s="60"/>
    </row>
    <row r="58" spans="1:16" s="3" customFormat="1" ht="13.5">
      <c r="A58" s="101" t="s">
        <v>57</v>
      </c>
      <c r="B58" s="131">
        <v>376.09365</v>
      </c>
      <c r="C58" s="131">
        <v>0</v>
      </c>
      <c r="D58" s="131">
        <v>60.238</v>
      </c>
      <c r="E58" s="131">
        <v>0</v>
      </c>
      <c r="F58" s="131">
        <v>43.08</v>
      </c>
      <c r="G58" s="131">
        <v>479.41165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21.21045</v>
      </c>
      <c r="N58" s="131">
        <v>21.21045</v>
      </c>
      <c r="P58" s="60"/>
    </row>
    <row r="59" spans="1:16" s="3" customFormat="1" ht="13.5">
      <c r="A59" s="105" t="s">
        <v>332</v>
      </c>
      <c r="B59" s="131">
        <v>1681.68107</v>
      </c>
      <c r="C59" s="131">
        <v>0</v>
      </c>
      <c r="D59" s="131">
        <v>24.898</v>
      </c>
      <c r="E59" s="131">
        <v>0</v>
      </c>
      <c r="F59" s="131">
        <v>20.669040000000003</v>
      </c>
      <c r="G59" s="131">
        <v>1727.24811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P59" s="60"/>
    </row>
    <row r="60" spans="1:16" s="3" customFormat="1" ht="13.5">
      <c r="A60" s="101" t="s">
        <v>248</v>
      </c>
      <c r="B60" s="131">
        <v>350.87375</v>
      </c>
      <c r="C60" s="131">
        <v>0</v>
      </c>
      <c r="D60" s="131">
        <v>0</v>
      </c>
      <c r="E60" s="131">
        <v>0</v>
      </c>
      <c r="F60" s="131">
        <v>45.667</v>
      </c>
      <c r="G60" s="131">
        <v>396.54075</v>
      </c>
      <c r="H60" s="131">
        <v>0</v>
      </c>
      <c r="I60" s="131">
        <v>2.6828000000000003</v>
      </c>
      <c r="J60" s="131">
        <v>0</v>
      </c>
      <c r="K60" s="131">
        <v>0</v>
      </c>
      <c r="L60" s="131">
        <v>0</v>
      </c>
      <c r="M60" s="131">
        <v>209.138</v>
      </c>
      <c r="N60" s="131">
        <v>211.82080000000002</v>
      </c>
      <c r="P60" s="60"/>
    </row>
    <row r="61" spans="1:16" s="3" customFormat="1" ht="13.5">
      <c r="A61" s="101" t="s">
        <v>58</v>
      </c>
      <c r="B61" s="131">
        <v>1872.44365</v>
      </c>
      <c r="C61" s="131">
        <v>0</v>
      </c>
      <c r="D61" s="131">
        <v>13.318700000000002</v>
      </c>
      <c r="E61" s="131">
        <v>0</v>
      </c>
      <c r="F61" s="131">
        <v>0</v>
      </c>
      <c r="G61" s="131">
        <v>1885.76235</v>
      </c>
      <c r="H61" s="131">
        <v>0</v>
      </c>
      <c r="I61" s="131">
        <v>643.4612</v>
      </c>
      <c r="J61" s="131">
        <v>0</v>
      </c>
      <c r="K61" s="131">
        <v>0</v>
      </c>
      <c r="L61" s="131">
        <v>0</v>
      </c>
      <c r="M61" s="131">
        <v>195.62654999999998</v>
      </c>
      <c r="N61" s="131">
        <v>839.0877499999999</v>
      </c>
      <c r="P61" s="60"/>
    </row>
    <row r="62" spans="1:16" s="3" customFormat="1" ht="13.5">
      <c r="A62" s="101" t="s">
        <v>59</v>
      </c>
      <c r="B62" s="131">
        <v>3328.13414</v>
      </c>
      <c r="C62" s="131">
        <v>0</v>
      </c>
      <c r="D62" s="131">
        <v>32.573</v>
      </c>
      <c r="E62" s="131">
        <v>0</v>
      </c>
      <c r="F62" s="131">
        <v>31.71135</v>
      </c>
      <c r="G62" s="131">
        <v>3392.41849</v>
      </c>
      <c r="H62" s="131">
        <v>0</v>
      </c>
      <c r="I62" s="131">
        <v>20.1595</v>
      </c>
      <c r="J62" s="131">
        <v>0</v>
      </c>
      <c r="K62" s="131">
        <v>0</v>
      </c>
      <c r="L62" s="131">
        <v>0</v>
      </c>
      <c r="M62" s="131">
        <v>209.3928</v>
      </c>
      <c r="N62" s="131">
        <v>229.5523</v>
      </c>
      <c r="P62" s="60"/>
    </row>
    <row r="63" spans="1:16" s="3" customFormat="1" ht="13.5">
      <c r="A63" s="101" t="s">
        <v>60</v>
      </c>
      <c r="B63" s="131">
        <v>568.92585</v>
      </c>
      <c r="C63" s="131">
        <v>10.7</v>
      </c>
      <c r="D63" s="131">
        <v>0</v>
      </c>
      <c r="E63" s="131">
        <v>0</v>
      </c>
      <c r="F63" s="131">
        <v>92.39525</v>
      </c>
      <c r="G63" s="131">
        <v>672.0211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P63" s="60"/>
    </row>
    <row r="64" spans="1:16" s="3" customFormat="1" ht="13.5">
      <c r="A64" s="105" t="s">
        <v>255</v>
      </c>
      <c r="B64" s="131">
        <v>147.77</v>
      </c>
      <c r="C64" s="131">
        <v>0</v>
      </c>
      <c r="D64" s="131">
        <v>8.611</v>
      </c>
      <c r="E64" s="131">
        <v>0</v>
      </c>
      <c r="F64" s="131">
        <v>30.0352</v>
      </c>
      <c r="G64" s="131">
        <v>186.4162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2.1576</v>
      </c>
      <c r="N64" s="131">
        <v>2.1576</v>
      </c>
      <c r="P64" s="60"/>
    </row>
    <row r="65" spans="1:16" s="3" customFormat="1" ht="13.5">
      <c r="A65" s="105" t="s">
        <v>331</v>
      </c>
      <c r="B65" s="131">
        <v>973.88308</v>
      </c>
      <c r="C65" s="131">
        <v>0</v>
      </c>
      <c r="D65" s="131">
        <v>16.063</v>
      </c>
      <c r="E65" s="131">
        <v>0</v>
      </c>
      <c r="F65" s="131">
        <v>44.47175</v>
      </c>
      <c r="G65" s="131">
        <v>1034.4178299999999</v>
      </c>
      <c r="H65" s="131">
        <v>0</v>
      </c>
      <c r="I65" s="131">
        <v>80.334</v>
      </c>
      <c r="J65" s="131">
        <v>0</v>
      </c>
      <c r="K65" s="131">
        <v>0</v>
      </c>
      <c r="L65" s="131">
        <v>0</v>
      </c>
      <c r="M65" s="131">
        <v>46.864650000000005</v>
      </c>
      <c r="N65" s="131">
        <v>127.19865000000001</v>
      </c>
      <c r="P65" s="60"/>
    </row>
    <row r="66" spans="1:16" s="3" customFormat="1" ht="13.5">
      <c r="A66" s="105" t="s">
        <v>241</v>
      </c>
      <c r="B66" s="131">
        <v>2879.19072</v>
      </c>
      <c r="C66" s="131">
        <v>95.27260000000001</v>
      </c>
      <c r="D66" s="131">
        <v>102.805</v>
      </c>
      <c r="E66" s="131">
        <v>0</v>
      </c>
      <c r="F66" s="131">
        <v>35</v>
      </c>
      <c r="G66" s="131">
        <v>3112.2683199999997</v>
      </c>
      <c r="H66" s="131">
        <v>0</v>
      </c>
      <c r="I66" s="131">
        <v>26.20525</v>
      </c>
      <c r="J66" s="131">
        <v>0</v>
      </c>
      <c r="K66" s="131">
        <v>0</v>
      </c>
      <c r="L66" s="131">
        <v>0</v>
      </c>
      <c r="M66" s="131">
        <v>41.897349999999996</v>
      </c>
      <c r="N66" s="131">
        <v>68.1026</v>
      </c>
      <c r="P66" s="60"/>
    </row>
    <row r="67" spans="1:16" s="3" customFormat="1" ht="13.5">
      <c r="A67" s="101" t="s">
        <v>71</v>
      </c>
      <c r="B67" s="131">
        <v>1338.31519</v>
      </c>
      <c r="C67" s="131">
        <v>0</v>
      </c>
      <c r="D67" s="131">
        <v>58.0537</v>
      </c>
      <c r="E67" s="131">
        <v>0</v>
      </c>
      <c r="F67" s="131">
        <v>0</v>
      </c>
      <c r="G67" s="131">
        <v>1396.36889</v>
      </c>
      <c r="H67" s="131">
        <v>0</v>
      </c>
      <c r="I67" s="131">
        <v>88.35515</v>
      </c>
      <c r="J67" s="131">
        <v>0</v>
      </c>
      <c r="K67" s="131">
        <v>0</v>
      </c>
      <c r="L67" s="131">
        <v>0</v>
      </c>
      <c r="M67" s="131">
        <v>60.0806</v>
      </c>
      <c r="N67" s="131">
        <v>148.43574999999998</v>
      </c>
      <c r="P67" s="60"/>
    </row>
    <row r="68" spans="1:16" s="3" customFormat="1" ht="13.5">
      <c r="A68" s="101" t="s">
        <v>63</v>
      </c>
      <c r="B68" s="131">
        <v>1051.33855</v>
      </c>
      <c r="C68" s="131">
        <v>0</v>
      </c>
      <c r="D68" s="131">
        <v>42.557</v>
      </c>
      <c r="E68" s="131">
        <v>0</v>
      </c>
      <c r="F68" s="131">
        <v>13</v>
      </c>
      <c r="G68" s="131">
        <v>1106.89555</v>
      </c>
      <c r="H68" s="131">
        <v>1.8</v>
      </c>
      <c r="I68" s="131">
        <v>0</v>
      </c>
      <c r="J68" s="131">
        <v>0</v>
      </c>
      <c r="K68" s="131">
        <v>0</v>
      </c>
      <c r="L68" s="131">
        <v>0</v>
      </c>
      <c r="M68" s="131">
        <v>485.4535</v>
      </c>
      <c r="N68" s="131">
        <v>487.25350000000003</v>
      </c>
      <c r="P68" s="60"/>
    </row>
    <row r="69" spans="1:16" s="3" customFormat="1" ht="13.5">
      <c r="A69" s="101" t="s">
        <v>249</v>
      </c>
      <c r="B69" s="131">
        <v>11.22</v>
      </c>
      <c r="C69" s="131">
        <v>200</v>
      </c>
      <c r="D69" s="131">
        <v>83.44247999999999</v>
      </c>
      <c r="E69" s="131">
        <v>0</v>
      </c>
      <c r="F69" s="131">
        <v>24.504</v>
      </c>
      <c r="G69" s="131">
        <v>319.16648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P69" s="60"/>
    </row>
    <row r="70" spans="1:16" s="10" customFormat="1" ht="22.5" customHeight="1">
      <c r="A70" s="187" t="s">
        <v>320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P70" s="60"/>
    </row>
    <row r="71" spans="1:16" s="3" customFormat="1" ht="18" customHeight="1">
      <c r="A71" s="105" t="s">
        <v>283</v>
      </c>
      <c r="B71" s="131">
        <v>3189.2677999999996</v>
      </c>
      <c r="C71" s="131">
        <v>0</v>
      </c>
      <c r="D71" s="131">
        <v>270</v>
      </c>
      <c r="E71" s="131">
        <v>0</v>
      </c>
      <c r="F71" s="131">
        <v>0</v>
      </c>
      <c r="G71" s="131">
        <v>3459.2677999999996</v>
      </c>
      <c r="H71" s="131">
        <v>7.7078999999999995</v>
      </c>
      <c r="I71" s="131">
        <v>175.73614999999998</v>
      </c>
      <c r="J71" s="131">
        <v>0</v>
      </c>
      <c r="K71" s="131">
        <v>0</v>
      </c>
      <c r="L71" s="131">
        <v>0</v>
      </c>
      <c r="M71" s="131">
        <v>1276.53</v>
      </c>
      <c r="N71" s="131">
        <v>1459.97405</v>
      </c>
      <c r="P71" s="60"/>
    </row>
    <row r="72" spans="1:16" s="3" customFormat="1" ht="13.5">
      <c r="A72" s="105" t="s">
        <v>306</v>
      </c>
      <c r="B72" s="131">
        <v>4044.0609900000004</v>
      </c>
      <c r="C72" s="131">
        <v>0</v>
      </c>
      <c r="D72" s="131">
        <v>355.649</v>
      </c>
      <c r="E72" s="131">
        <v>0</v>
      </c>
      <c r="F72" s="131">
        <v>0</v>
      </c>
      <c r="G72" s="131">
        <v>4399.70999</v>
      </c>
      <c r="H72" s="131">
        <v>0</v>
      </c>
      <c r="I72" s="131">
        <v>368.1488</v>
      </c>
      <c r="J72" s="131">
        <v>0</v>
      </c>
      <c r="K72" s="131">
        <v>0</v>
      </c>
      <c r="L72" s="131">
        <v>0</v>
      </c>
      <c r="M72" s="131">
        <v>0</v>
      </c>
      <c r="N72" s="131">
        <v>368.1488</v>
      </c>
      <c r="P72" s="60"/>
    </row>
    <row r="73" spans="1:16" s="3" customFormat="1" ht="13.5">
      <c r="A73" s="105" t="s">
        <v>307</v>
      </c>
      <c r="B73" s="131">
        <v>41.363</v>
      </c>
      <c r="C73" s="131">
        <v>0</v>
      </c>
      <c r="D73" s="131">
        <v>48.578</v>
      </c>
      <c r="E73" s="131">
        <v>0</v>
      </c>
      <c r="F73" s="131">
        <v>0</v>
      </c>
      <c r="G73" s="131">
        <v>89.941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P73" s="60"/>
    </row>
    <row r="74" spans="1:16" s="3" customFormat="1" ht="13.5">
      <c r="A74" s="105" t="s">
        <v>284</v>
      </c>
      <c r="B74" s="131">
        <v>2330.9520500000003</v>
      </c>
      <c r="C74" s="131">
        <v>12.848600000000001</v>
      </c>
      <c r="D74" s="131">
        <v>495.04025</v>
      </c>
      <c r="E74" s="131">
        <v>0</v>
      </c>
      <c r="F74" s="131">
        <v>0</v>
      </c>
      <c r="G74" s="131">
        <v>2838.8408999999997</v>
      </c>
      <c r="H74" s="131">
        <v>7.5</v>
      </c>
      <c r="I74" s="131">
        <v>2739.9028</v>
      </c>
      <c r="J74" s="131">
        <v>16.08635</v>
      </c>
      <c r="K74" s="131">
        <v>0</v>
      </c>
      <c r="L74" s="131">
        <v>0</v>
      </c>
      <c r="M74" s="131">
        <v>648.1486000000001</v>
      </c>
      <c r="N74" s="131">
        <v>3411.63775</v>
      </c>
      <c r="P74" s="60"/>
    </row>
    <row r="75" spans="1:16" s="3" customFormat="1" ht="13.5">
      <c r="A75" s="105" t="s">
        <v>285</v>
      </c>
      <c r="B75" s="131">
        <v>29665.084580000002</v>
      </c>
      <c r="C75" s="131">
        <v>625.3306</v>
      </c>
      <c r="D75" s="131">
        <v>5618.5004500000005</v>
      </c>
      <c r="E75" s="131">
        <v>0</v>
      </c>
      <c r="F75" s="131">
        <v>0</v>
      </c>
      <c r="G75" s="131">
        <v>35908.91563</v>
      </c>
      <c r="H75" s="131">
        <v>156.39</v>
      </c>
      <c r="I75" s="131">
        <v>6615.5324900000005</v>
      </c>
      <c r="J75" s="131">
        <v>174</v>
      </c>
      <c r="K75" s="131">
        <v>0</v>
      </c>
      <c r="L75" s="131">
        <v>0</v>
      </c>
      <c r="M75" s="131">
        <v>8640.549100000002</v>
      </c>
      <c r="N75" s="131">
        <v>15586.47159</v>
      </c>
      <c r="P75" s="60"/>
    </row>
    <row r="76" spans="1:16" s="3" customFormat="1" ht="13.5">
      <c r="A76" s="101" t="s">
        <v>68</v>
      </c>
      <c r="B76" s="131">
        <v>4822.0616899999995</v>
      </c>
      <c r="C76" s="131">
        <v>0</v>
      </c>
      <c r="D76" s="131">
        <v>0</v>
      </c>
      <c r="E76" s="131">
        <v>0</v>
      </c>
      <c r="F76" s="131">
        <v>0</v>
      </c>
      <c r="G76" s="131">
        <v>4822.06169</v>
      </c>
      <c r="H76" s="131">
        <v>0</v>
      </c>
      <c r="I76" s="131">
        <v>324.13265</v>
      </c>
      <c r="J76" s="131">
        <v>0</v>
      </c>
      <c r="K76" s="131">
        <v>0</v>
      </c>
      <c r="L76" s="131">
        <v>0</v>
      </c>
      <c r="M76" s="131">
        <v>452.6135499999999</v>
      </c>
      <c r="N76" s="131">
        <v>776.7461999999999</v>
      </c>
      <c r="P76" s="60"/>
    </row>
    <row r="77" spans="1:16" s="3" customFormat="1" ht="13.5">
      <c r="A77" s="105" t="s">
        <v>253</v>
      </c>
      <c r="B77" s="131">
        <v>4631.1142</v>
      </c>
      <c r="C77" s="131">
        <v>-24.0307</v>
      </c>
      <c r="D77" s="131">
        <v>0</v>
      </c>
      <c r="E77" s="131">
        <v>0</v>
      </c>
      <c r="F77" s="131">
        <v>0</v>
      </c>
      <c r="G77" s="131">
        <v>4607.0835</v>
      </c>
      <c r="H77" s="131">
        <v>22.3</v>
      </c>
      <c r="I77" s="131">
        <v>227.29704999999998</v>
      </c>
      <c r="J77" s="131">
        <v>0</v>
      </c>
      <c r="K77" s="131">
        <v>0</v>
      </c>
      <c r="L77" s="131">
        <v>0</v>
      </c>
      <c r="M77" s="131">
        <v>1636.5002</v>
      </c>
      <c r="N77" s="131">
        <v>1886.09725</v>
      </c>
      <c r="P77" s="60"/>
    </row>
    <row r="78" spans="1:16" s="3" customFormat="1" ht="13.5">
      <c r="A78" s="101" t="s">
        <v>33</v>
      </c>
      <c r="B78" s="131">
        <v>494.4101</v>
      </c>
      <c r="C78" s="131">
        <v>50</v>
      </c>
      <c r="D78" s="131">
        <v>4.5477</v>
      </c>
      <c r="E78" s="131">
        <v>0</v>
      </c>
      <c r="F78" s="131">
        <v>0</v>
      </c>
      <c r="G78" s="131">
        <v>548.9578</v>
      </c>
      <c r="H78" s="131">
        <v>0</v>
      </c>
      <c r="I78" s="131">
        <v>308.6845</v>
      </c>
      <c r="J78" s="131">
        <v>0</v>
      </c>
      <c r="K78" s="131">
        <v>0</v>
      </c>
      <c r="L78" s="131">
        <v>0</v>
      </c>
      <c r="M78" s="131">
        <v>10</v>
      </c>
      <c r="N78" s="131">
        <v>318.6845</v>
      </c>
      <c r="P78" s="60"/>
    </row>
    <row r="79" spans="1:16" s="3" customFormat="1" ht="13.5">
      <c r="A79" s="105" t="s">
        <v>297</v>
      </c>
      <c r="B79" s="131">
        <v>673.2637</v>
      </c>
      <c r="C79" s="131">
        <v>0</v>
      </c>
      <c r="D79" s="131">
        <v>135.87654999999998</v>
      </c>
      <c r="E79" s="131">
        <v>0</v>
      </c>
      <c r="F79" s="131">
        <v>0</v>
      </c>
      <c r="G79" s="131">
        <v>809.14025</v>
      </c>
      <c r="H79" s="131">
        <v>0</v>
      </c>
      <c r="I79" s="131">
        <v>15.25955</v>
      </c>
      <c r="J79" s="131">
        <v>0</v>
      </c>
      <c r="K79" s="131">
        <v>0</v>
      </c>
      <c r="L79" s="131">
        <v>0</v>
      </c>
      <c r="M79" s="131">
        <v>61.611160000000005</v>
      </c>
      <c r="N79" s="131">
        <v>76.87071</v>
      </c>
      <c r="P79" s="60"/>
    </row>
    <row r="80" spans="1:16" s="3" customFormat="1" ht="13.5">
      <c r="A80" s="101" t="s">
        <v>37</v>
      </c>
      <c r="B80" s="131">
        <v>1411.5233</v>
      </c>
      <c r="C80" s="131">
        <v>0</v>
      </c>
      <c r="D80" s="131">
        <v>223.20425</v>
      </c>
      <c r="E80" s="131">
        <v>0</v>
      </c>
      <c r="F80" s="131">
        <v>0</v>
      </c>
      <c r="G80" s="131">
        <v>1634.72755</v>
      </c>
      <c r="H80" s="131">
        <v>0</v>
      </c>
      <c r="I80" s="131">
        <v>162.83990000000003</v>
      </c>
      <c r="J80" s="131">
        <v>0</v>
      </c>
      <c r="K80" s="131">
        <v>0</v>
      </c>
      <c r="L80" s="131">
        <v>0</v>
      </c>
      <c r="M80" s="131">
        <v>35</v>
      </c>
      <c r="N80" s="131">
        <v>197.8399</v>
      </c>
      <c r="P80" s="60"/>
    </row>
    <row r="81" spans="1:16" s="3" customFormat="1" ht="13.5">
      <c r="A81" s="105" t="s">
        <v>299</v>
      </c>
      <c r="B81" s="131">
        <v>7300.941190000002</v>
      </c>
      <c r="C81" s="131">
        <v>-5</v>
      </c>
      <c r="D81" s="131">
        <v>546.6700999999999</v>
      </c>
      <c r="E81" s="131">
        <v>0</v>
      </c>
      <c r="F81" s="131">
        <v>0</v>
      </c>
      <c r="G81" s="131">
        <v>7842.61129</v>
      </c>
      <c r="H81" s="131">
        <v>0</v>
      </c>
      <c r="I81" s="131">
        <v>864.91265</v>
      </c>
      <c r="J81" s="131">
        <v>0</v>
      </c>
      <c r="K81" s="131">
        <v>0</v>
      </c>
      <c r="L81" s="131">
        <v>1733.17685</v>
      </c>
      <c r="M81" s="131">
        <v>383.4458</v>
      </c>
      <c r="N81" s="131">
        <v>2981.5353</v>
      </c>
      <c r="P81" s="60"/>
    </row>
    <row r="82" spans="1:16" s="3" customFormat="1" ht="13.5">
      <c r="A82" s="105" t="s">
        <v>298</v>
      </c>
      <c r="B82" s="131">
        <v>3858.52532</v>
      </c>
      <c r="C82" s="131">
        <v>16</v>
      </c>
      <c r="D82" s="131">
        <v>169.12786</v>
      </c>
      <c r="E82" s="131">
        <v>0</v>
      </c>
      <c r="F82" s="131">
        <v>0</v>
      </c>
      <c r="G82" s="131">
        <v>4043.6531800000002</v>
      </c>
      <c r="H82" s="131">
        <v>0</v>
      </c>
      <c r="I82" s="131">
        <v>107.32620000000001</v>
      </c>
      <c r="J82" s="131">
        <v>13.786100000000001</v>
      </c>
      <c r="K82" s="131">
        <v>0</v>
      </c>
      <c r="L82" s="131">
        <v>0</v>
      </c>
      <c r="M82" s="131">
        <v>400.654</v>
      </c>
      <c r="N82" s="131">
        <v>521.7663</v>
      </c>
      <c r="P82" s="60"/>
    </row>
    <row r="83" spans="1:16" s="3" customFormat="1" ht="13.5">
      <c r="A83" s="105" t="s">
        <v>286</v>
      </c>
      <c r="B83" s="131">
        <v>5069.21579</v>
      </c>
      <c r="C83" s="131">
        <v>0</v>
      </c>
      <c r="D83" s="131">
        <v>366.45764</v>
      </c>
      <c r="E83" s="131">
        <v>0</v>
      </c>
      <c r="F83" s="131">
        <v>0</v>
      </c>
      <c r="G83" s="131">
        <v>5435.67343</v>
      </c>
      <c r="H83" s="131">
        <v>0</v>
      </c>
      <c r="I83" s="131">
        <v>127.79769999999999</v>
      </c>
      <c r="J83" s="131">
        <v>7</v>
      </c>
      <c r="K83" s="131">
        <v>0</v>
      </c>
      <c r="L83" s="131">
        <v>0</v>
      </c>
      <c r="M83" s="131">
        <v>431.092</v>
      </c>
      <c r="N83" s="131">
        <v>565.8897</v>
      </c>
      <c r="P83" s="60"/>
    </row>
    <row r="84" spans="1:16" s="3" customFormat="1" ht="13.5">
      <c r="A84" s="107" t="s">
        <v>287</v>
      </c>
      <c r="B84" s="131">
        <v>5695.5091299999995</v>
      </c>
      <c r="C84" s="131">
        <v>0</v>
      </c>
      <c r="D84" s="131">
        <v>269.03959999999995</v>
      </c>
      <c r="E84" s="131">
        <v>0</v>
      </c>
      <c r="F84" s="131">
        <v>0</v>
      </c>
      <c r="G84" s="131">
        <v>5964.54873</v>
      </c>
      <c r="H84" s="131">
        <v>0</v>
      </c>
      <c r="I84" s="131">
        <v>466.13177</v>
      </c>
      <c r="J84" s="131">
        <v>0</v>
      </c>
      <c r="K84" s="131">
        <v>0</v>
      </c>
      <c r="L84" s="131">
        <v>0</v>
      </c>
      <c r="M84" s="131">
        <v>298.603</v>
      </c>
      <c r="N84" s="131">
        <v>764.73477</v>
      </c>
      <c r="P84" s="60"/>
    </row>
    <row r="85" spans="1:16" s="3" customFormat="1" ht="13.5">
      <c r="A85" s="101" t="s">
        <v>136</v>
      </c>
      <c r="B85" s="131">
        <v>847.4883299999999</v>
      </c>
      <c r="C85" s="131">
        <v>0</v>
      </c>
      <c r="D85" s="131">
        <v>186.686</v>
      </c>
      <c r="E85" s="131">
        <v>0</v>
      </c>
      <c r="F85" s="131">
        <v>0</v>
      </c>
      <c r="G85" s="131">
        <v>1034.17433</v>
      </c>
      <c r="H85" s="131">
        <v>0</v>
      </c>
      <c r="I85" s="131">
        <v>34.6</v>
      </c>
      <c r="J85" s="131">
        <v>0</v>
      </c>
      <c r="K85" s="131">
        <v>0</v>
      </c>
      <c r="L85" s="131">
        <v>0</v>
      </c>
      <c r="M85" s="131">
        <v>34.779849999999996</v>
      </c>
      <c r="N85" s="131">
        <v>69.37985</v>
      </c>
      <c r="P85" s="60"/>
    </row>
    <row r="86" spans="1:16" s="3" customFormat="1" ht="13.5">
      <c r="A86" s="105" t="s">
        <v>252</v>
      </c>
      <c r="B86" s="131">
        <v>555.62153</v>
      </c>
      <c r="C86" s="131">
        <v>0</v>
      </c>
      <c r="D86" s="131">
        <v>59.434</v>
      </c>
      <c r="E86" s="131">
        <v>0</v>
      </c>
      <c r="F86" s="131">
        <v>0</v>
      </c>
      <c r="G86" s="131">
        <v>615.05553</v>
      </c>
      <c r="H86" s="131">
        <v>0</v>
      </c>
      <c r="I86" s="131">
        <v>35.155</v>
      </c>
      <c r="J86" s="131">
        <v>0</v>
      </c>
      <c r="K86" s="131">
        <v>0</v>
      </c>
      <c r="L86" s="131">
        <v>0</v>
      </c>
      <c r="M86" s="131">
        <v>0</v>
      </c>
      <c r="N86" s="131">
        <v>35.155</v>
      </c>
      <c r="P86" s="60"/>
    </row>
    <row r="87" spans="1:16" s="3" customFormat="1" ht="13.5">
      <c r="A87" s="105" t="s">
        <v>308</v>
      </c>
      <c r="B87" s="131">
        <v>1668.3163100000002</v>
      </c>
      <c r="C87" s="131">
        <v>0</v>
      </c>
      <c r="D87" s="131">
        <v>0</v>
      </c>
      <c r="E87" s="131">
        <v>0</v>
      </c>
      <c r="F87" s="131">
        <v>0</v>
      </c>
      <c r="G87" s="131">
        <v>1668.3163100000002</v>
      </c>
      <c r="H87" s="131">
        <v>0</v>
      </c>
      <c r="I87" s="131">
        <v>495.29985</v>
      </c>
      <c r="J87" s="131">
        <v>0</v>
      </c>
      <c r="K87" s="131">
        <v>0</v>
      </c>
      <c r="L87" s="131">
        <v>0</v>
      </c>
      <c r="M87" s="131">
        <v>0</v>
      </c>
      <c r="N87" s="131">
        <v>495.29985</v>
      </c>
      <c r="P87" s="60"/>
    </row>
    <row r="88" spans="1:16" s="3" customFormat="1" ht="13.5">
      <c r="A88" s="105" t="s">
        <v>288</v>
      </c>
      <c r="B88" s="131">
        <v>5149.12847</v>
      </c>
      <c r="C88" s="131">
        <v>0</v>
      </c>
      <c r="D88" s="131">
        <v>224.05370000000002</v>
      </c>
      <c r="E88" s="131">
        <v>0</v>
      </c>
      <c r="F88" s="131">
        <v>0</v>
      </c>
      <c r="G88" s="131">
        <v>5373.18217</v>
      </c>
      <c r="H88" s="131">
        <v>0</v>
      </c>
      <c r="I88" s="131">
        <v>777.1243999999999</v>
      </c>
      <c r="J88" s="131">
        <v>0</v>
      </c>
      <c r="K88" s="131">
        <v>0</v>
      </c>
      <c r="L88" s="131">
        <v>0</v>
      </c>
      <c r="M88" s="131">
        <v>940.829</v>
      </c>
      <c r="N88" s="131">
        <v>1717.9533999999999</v>
      </c>
      <c r="P88" s="60"/>
    </row>
    <row r="89" spans="1:16" s="3" customFormat="1" ht="13.5">
      <c r="A89" s="105" t="s">
        <v>300</v>
      </c>
      <c r="B89" s="131">
        <v>5412.4147</v>
      </c>
      <c r="C89" s="131">
        <v>20.15</v>
      </c>
      <c r="D89" s="131">
        <v>210.29510000000002</v>
      </c>
      <c r="E89" s="131">
        <v>0</v>
      </c>
      <c r="F89" s="131">
        <v>0</v>
      </c>
      <c r="G89" s="131">
        <v>5642.8598</v>
      </c>
      <c r="H89" s="131">
        <v>0</v>
      </c>
      <c r="I89" s="131">
        <v>79.22619999999999</v>
      </c>
      <c r="J89" s="131">
        <v>30</v>
      </c>
      <c r="K89" s="131">
        <v>0</v>
      </c>
      <c r="L89" s="131">
        <v>0</v>
      </c>
      <c r="M89" s="131">
        <v>370.781</v>
      </c>
      <c r="N89" s="131">
        <v>480.0072</v>
      </c>
      <c r="P89" s="60"/>
    </row>
    <row r="90" spans="1:16" s="3" customFormat="1" ht="13.5">
      <c r="A90" s="101" t="s">
        <v>43</v>
      </c>
      <c r="B90" s="131">
        <v>5294.804700000001</v>
      </c>
      <c r="C90" s="131">
        <v>0</v>
      </c>
      <c r="D90" s="131">
        <v>604.3924000000001</v>
      </c>
      <c r="E90" s="131">
        <v>0</v>
      </c>
      <c r="F90" s="131">
        <v>0</v>
      </c>
      <c r="G90" s="131">
        <v>5899.197099999999</v>
      </c>
      <c r="H90" s="131">
        <v>0</v>
      </c>
      <c r="I90" s="131">
        <v>1968.31323</v>
      </c>
      <c r="J90" s="131">
        <v>0</v>
      </c>
      <c r="K90" s="131">
        <v>0</v>
      </c>
      <c r="L90" s="131">
        <v>0</v>
      </c>
      <c r="M90" s="131">
        <v>1032.98312</v>
      </c>
      <c r="N90" s="131">
        <v>3001.29635</v>
      </c>
      <c r="P90" s="60"/>
    </row>
    <row r="91" spans="1:16" s="3" customFormat="1" ht="13.5">
      <c r="A91" s="105" t="s">
        <v>301</v>
      </c>
      <c r="B91" s="131">
        <v>2203.8736300000005</v>
      </c>
      <c r="C91" s="131">
        <v>0</v>
      </c>
      <c r="D91" s="131">
        <v>57.552</v>
      </c>
      <c r="E91" s="131">
        <v>0</v>
      </c>
      <c r="F91" s="131">
        <v>0</v>
      </c>
      <c r="G91" s="131">
        <v>2261.4256299999997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200</v>
      </c>
      <c r="N91" s="131">
        <v>200</v>
      </c>
      <c r="P91" s="60"/>
    </row>
    <row r="92" spans="1:16" s="3" customFormat="1" ht="13.5">
      <c r="A92" s="105" t="s">
        <v>264</v>
      </c>
      <c r="B92" s="131">
        <v>1052.6355700000001</v>
      </c>
      <c r="C92" s="131">
        <v>0</v>
      </c>
      <c r="D92" s="131">
        <v>58.631</v>
      </c>
      <c r="E92" s="131">
        <v>0</v>
      </c>
      <c r="F92" s="131">
        <v>0</v>
      </c>
      <c r="G92" s="131">
        <v>1111.26657</v>
      </c>
      <c r="H92" s="131">
        <v>0</v>
      </c>
      <c r="I92" s="131">
        <v>4.9833</v>
      </c>
      <c r="J92" s="131">
        <v>0</v>
      </c>
      <c r="K92" s="131">
        <v>0</v>
      </c>
      <c r="L92" s="131">
        <v>0</v>
      </c>
      <c r="M92" s="131">
        <v>0</v>
      </c>
      <c r="N92" s="131">
        <v>4.9833</v>
      </c>
      <c r="P92" s="60"/>
    </row>
    <row r="93" spans="1:16" s="3" customFormat="1" ht="13.5">
      <c r="A93" s="101" t="s">
        <v>138</v>
      </c>
      <c r="B93" s="131">
        <v>1117.0006</v>
      </c>
      <c r="C93" s="131">
        <v>0</v>
      </c>
      <c r="D93" s="131">
        <v>664.193</v>
      </c>
      <c r="E93" s="131">
        <v>0</v>
      </c>
      <c r="F93" s="131">
        <v>0</v>
      </c>
      <c r="G93" s="131">
        <v>1781.1936</v>
      </c>
      <c r="H93" s="131">
        <v>0</v>
      </c>
      <c r="I93" s="131">
        <v>100.3022</v>
      </c>
      <c r="J93" s="131">
        <v>0</v>
      </c>
      <c r="K93" s="131">
        <v>0</v>
      </c>
      <c r="L93" s="131">
        <v>0</v>
      </c>
      <c r="M93" s="131">
        <v>37.5</v>
      </c>
      <c r="N93" s="131">
        <v>137.8022</v>
      </c>
      <c r="P93" s="60"/>
    </row>
    <row r="94" spans="1:16" s="3" customFormat="1" ht="13.5">
      <c r="A94" s="105" t="s">
        <v>289</v>
      </c>
      <c r="B94" s="131">
        <v>18264.06462</v>
      </c>
      <c r="C94" s="131">
        <v>0</v>
      </c>
      <c r="D94" s="131">
        <v>1516.7549</v>
      </c>
      <c r="E94" s="131">
        <v>0</v>
      </c>
      <c r="F94" s="131">
        <v>0</v>
      </c>
      <c r="G94" s="131">
        <v>19780.81952</v>
      </c>
      <c r="H94" s="131">
        <v>0</v>
      </c>
      <c r="I94" s="131">
        <v>1432.4096200000001</v>
      </c>
      <c r="J94" s="131">
        <v>0</v>
      </c>
      <c r="K94" s="131">
        <v>0</v>
      </c>
      <c r="L94" s="131">
        <v>0</v>
      </c>
      <c r="M94" s="131">
        <v>453.531</v>
      </c>
      <c r="N94" s="131">
        <v>1885.94062</v>
      </c>
      <c r="P94" s="60"/>
    </row>
    <row r="95" spans="1:16" s="3" customFormat="1" ht="13.5">
      <c r="A95" s="105" t="s">
        <v>290</v>
      </c>
      <c r="B95" s="131">
        <v>2352.2735</v>
      </c>
      <c r="C95" s="131">
        <v>0</v>
      </c>
      <c r="D95" s="131">
        <v>385.86745</v>
      </c>
      <c r="E95" s="131">
        <v>0</v>
      </c>
      <c r="F95" s="131">
        <v>0</v>
      </c>
      <c r="G95" s="131">
        <v>2738.14095</v>
      </c>
      <c r="H95" s="131">
        <v>0</v>
      </c>
      <c r="I95" s="131">
        <v>97.515</v>
      </c>
      <c r="J95" s="131">
        <v>0</v>
      </c>
      <c r="K95" s="131">
        <v>0</v>
      </c>
      <c r="L95" s="131">
        <v>0</v>
      </c>
      <c r="M95" s="131">
        <v>250.77509999999998</v>
      </c>
      <c r="N95" s="131">
        <v>348.2901</v>
      </c>
      <c r="P95" s="60"/>
    </row>
    <row r="96" spans="1:16" s="3" customFormat="1" ht="13.5">
      <c r="A96" s="104" t="s">
        <v>303</v>
      </c>
      <c r="B96" s="131">
        <v>135.77644999999998</v>
      </c>
      <c r="C96" s="131">
        <v>0</v>
      </c>
      <c r="D96" s="131">
        <v>76.722</v>
      </c>
      <c r="E96" s="131">
        <v>0</v>
      </c>
      <c r="F96" s="131">
        <v>0</v>
      </c>
      <c r="G96" s="131">
        <v>212.49845000000002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4.6693999999999996</v>
      </c>
      <c r="N96" s="131">
        <v>4.6693999999999996</v>
      </c>
      <c r="P96" s="60"/>
    </row>
    <row r="97" spans="1:16" s="3" customFormat="1" ht="13.5">
      <c r="A97" s="105" t="s">
        <v>304</v>
      </c>
      <c r="B97" s="131">
        <v>1375.04795</v>
      </c>
      <c r="C97" s="131">
        <v>100</v>
      </c>
      <c r="D97" s="131">
        <v>435.38875</v>
      </c>
      <c r="E97" s="131">
        <v>0</v>
      </c>
      <c r="F97" s="131">
        <v>0</v>
      </c>
      <c r="G97" s="131">
        <v>1910.4367</v>
      </c>
      <c r="H97" s="131">
        <v>25.9</v>
      </c>
      <c r="I97" s="131">
        <v>81.8801</v>
      </c>
      <c r="J97" s="131">
        <v>0</v>
      </c>
      <c r="K97" s="131">
        <v>0</v>
      </c>
      <c r="L97" s="131">
        <v>0</v>
      </c>
      <c r="M97" s="131">
        <v>36.24105</v>
      </c>
      <c r="N97" s="131">
        <v>144.02115</v>
      </c>
      <c r="P97" s="60"/>
    </row>
    <row r="98" spans="1:16" s="3" customFormat="1" ht="13.5">
      <c r="A98" s="105" t="s">
        <v>302</v>
      </c>
      <c r="B98" s="131">
        <v>649.78486</v>
      </c>
      <c r="C98" s="131">
        <v>0</v>
      </c>
      <c r="D98" s="131">
        <v>289.31165000000004</v>
      </c>
      <c r="E98" s="131">
        <v>0</v>
      </c>
      <c r="F98" s="131">
        <v>0</v>
      </c>
      <c r="G98" s="131">
        <v>939.09651</v>
      </c>
      <c r="H98" s="131">
        <v>0</v>
      </c>
      <c r="I98" s="131">
        <v>184.983</v>
      </c>
      <c r="J98" s="131">
        <v>0</v>
      </c>
      <c r="K98" s="131">
        <v>0</v>
      </c>
      <c r="L98" s="131">
        <v>0</v>
      </c>
      <c r="M98" s="131">
        <v>65.8</v>
      </c>
      <c r="N98" s="131">
        <v>250.783</v>
      </c>
      <c r="P98" s="60"/>
    </row>
    <row r="99" spans="1:16" s="3" customFormat="1" ht="13.5">
      <c r="A99" s="101" t="s">
        <v>49</v>
      </c>
      <c r="B99" s="131">
        <v>2486.53561</v>
      </c>
      <c r="C99" s="131">
        <v>0</v>
      </c>
      <c r="D99" s="131">
        <v>320.568</v>
      </c>
      <c r="E99" s="131">
        <v>0</v>
      </c>
      <c r="F99" s="131">
        <v>0</v>
      </c>
      <c r="G99" s="131">
        <v>2807.1036099999997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320</v>
      </c>
      <c r="N99" s="131">
        <v>320</v>
      </c>
      <c r="P99" s="60"/>
    </row>
    <row r="100" spans="1:16" s="3" customFormat="1" ht="13.5">
      <c r="A100" s="105" t="s">
        <v>305</v>
      </c>
      <c r="B100" s="131">
        <v>369.12435</v>
      </c>
      <c r="C100" s="131">
        <v>225.7</v>
      </c>
      <c r="D100" s="131">
        <v>0</v>
      </c>
      <c r="E100" s="131">
        <v>0</v>
      </c>
      <c r="F100" s="131">
        <v>0</v>
      </c>
      <c r="G100" s="131">
        <v>594.82435</v>
      </c>
      <c r="H100" s="131">
        <v>0</v>
      </c>
      <c r="I100" s="131">
        <v>240.63170000000002</v>
      </c>
      <c r="J100" s="131">
        <v>0</v>
      </c>
      <c r="K100" s="131">
        <v>0</v>
      </c>
      <c r="L100" s="131">
        <v>0</v>
      </c>
      <c r="M100" s="131">
        <v>0</v>
      </c>
      <c r="N100" s="131">
        <v>240.63170000000002</v>
      </c>
      <c r="P100" s="60"/>
    </row>
    <row r="101" spans="1:16" s="3" customFormat="1" ht="13.5">
      <c r="A101" s="101" t="s">
        <v>53</v>
      </c>
      <c r="B101" s="131">
        <v>3860.3803900000003</v>
      </c>
      <c r="C101" s="131">
        <v>0</v>
      </c>
      <c r="D101" s="131">
        <v>206.20525</v>
      </c>
      <c r="E101" s="131">
        <v>0</v>
      </c>
      <c r="F101" s="131">
        <v>0</v>
      </c>
      <c r="G101" s="131">
        <v>4066.5856400000002</v>
      </c>
      <c r="H101" s="131">
        <v>0</v>
      </c>
      <c r="I101" s="131">
        <v>594.62941</v>
      </c>
      <c r="J101" s="131">
        <v>0</v>
      </c>
      <c r="K101" s="131">
        <v>0</v>
      </c>
      <c r="L101" s="131">
        <v>0</v>
      </c>
      <c r="M101" s="131">
        <v>79.27715000000006</v>
      </c>
      <c r="N101" s="131">
        <v>673.90656</v>
      </c>
      <c r="P101" s="60"/>
    </row>
    <row r="102" spans="1:16" s="3" customFormat="1" ht="13.5">
      <c r="A102" s="105" t="s">
        <v>291</v>
      </c>
      <c r="B102" s="131">
        <v>1596.16135</v>
      </c>
      <c r="C102" s="131">
        <v>0</v>
      </c>
      <c r="D102" s="131">
        <v>96.259</v>
      </c>
      <c r="E102" s="131">
        <v>0</v>
      </c>
      <c r="F102" s="131">
        <v>0</v>
      </c>
      <c r="G102" s="131">
        <v>1692.42035</v>
      </c>
      <c r="H102" s="131">
        <v>0</v>
      </c>
      <c r="I102" s="131">
        <v>0</v>
      </c>
      <c r="J102" s="131">
        <v>0</v>
      </c>
      <c r="K102" s="131">
        <v>0</v>
      </c>
      <c r="L102" s="131">
        <v>69.795</v>
      </c>
      <c r="M102" s="131">
        <v>0</v>
      </c>
      <c r="N102" s="131">
        <v>69.795</v>
      </c>
      <c r="P102" s="60"/>
    </row>
    <row r="103" spans="1:16" s="3" customFormat="1" ht="13.5">
      <c r="A103" s="105" t="s">
        <v>309</v>
      </c>
      <c r="B103" s="131">
        <v>505.5402</v>
      </c>
      <c r="C103" s="131">
        <v>0</v>
      </c>
      <c r="D103" s="131">
        <v>285.75</v>
      </c>
      <c r="E103" s="131">
        <v>0</v>
      </c>
      <c r="F103" s="131">
        <v>0</v>
      </c>
      <c r="G103" s="131">
        <v>791.2901999999999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P103" s="60"/>
    </row>
    <row r="104" spans="1:16" s="3" customFormat="1" ht="13.5">
      <c r="A104" s="105" t="s">
        <v>336</v>
      </c>
      <c r="B104" s="131">
        <v>348.7502</v>
      </c>
      <c r="C104" s="131">
        <v>0</v>
      </c>
      <c r="D104" s="131">
        <v>224.7025</v>
      </c>
      <c r="E104" s="131">
        <v>0</v>
      </c>
      <c r="F104" s="131">
        <v>0</v>
      </c>
      <c r="G104" s="131">
        <v>573.4526999999999</v>
      </c>
      <c r="H104" s="131">
        <v>0</v>
      </c>
      <c r="I104" s="131">
        <v>17.42905</v>
      </c>
      <c r="J104" s="131">
        <v>0</v>
      </c>
      <c r="K104" s="131">
        <v>0</v>
      </c>
      <c r="L104" s="131">
        <v>0</v>
      </c>
      <c r="M104" s="131">
        <v>0</v>
      </c>
      <c r="N104" s="131">
        <v>17.42905</v>
      </c>
      <c r="P104" s="60"/>
    </row>
    <row r="105" spans="1:16" s="3" customFormat="1" ht="13.5">
      <c r="A105" s="105" t="s">
        <v>292</v>
      </c>
      <c r="B105" s="131">
        <v>2424.77338</v>
      </c>
      <c r="C105" s="131">
        <v>0</v>
      </c>
      <c r="D105" s="131">
        <v>0</v>
      </c>
      <c r="E105" s="131">
        <v>0</v>
      </c>
      <c r="F105" s="131">
        <v>0</v>
      </c>
      <c r="G105" s="131">
        <v>2424.77338</v>
      </c>
      <c r="H105" s="131">
        <v>0</v>
      </c>
      <c r="I105" s="131">
        <v>114.2317</v>
      </c>
      <c r="J105" s="131">
        <v>0</v>
      </c>
      <c r="K105" s="131">
        <v>0</v>
      </c>
      <c r="L105" s="131">
        <v>0</v>
      </c>
      <c r="M105" s="131">
        <v>0</v>
      </c>
      <c r="N105" s="131">
        <v>114.2317</v>
      </c>
      <c r="P105" s="60"/>
    </row>
    <row r="106" spans="1:16" s="3" customFormat="1" ht="13.5">
      <c r="A106" s="105" t="s">
        <v>293</v>
      </c>
      <c r="B106" s="131">
        <v>1839.57955</v>
      </c>
      <c r="C106" s="131">
        <v>0</v>
      </c>
      <c r="D106" s="131">
        <v>0</v>
      </c>
      <c r="E106" s="131">
        <v>0</v>
      </c>
      <c r="F106" s="131">
        <v>0</v>
      </c>
      <c r="G106" s="131">
        <v>1839.5795500000002</v>
      </c>
      <c r="H106" s="131">
        <v>0</v>
      </c>
      <c r="I106" s="131">
        <v>243.13798</v>
      </c>
      <c r="J106" s="131">
        <v>0</v>
      </c>
      <c r="K106" s="131">
        <v>0</v>
      </c>
      <c r="L106" s="131">
        <v>0</v>
      </c>
      <c r="M106" s="131">
        <v>1147.8192199999999</v>
      </c>
      <c r="N106" s="131">
        <v>1390.9572</v>
      </c>
      <c r="P106" s="60"/>
    </row>
    <row r="107" spans="1:16" s="3" customFormat="1" ht="12.75" customHeight="1">
      <c r="A107" s="105" t="s">
        <v>294</v>
      </c>
      <c r="B107" s="131">
        <v>719.1225999999999</v>
      </c>
      <c r="C107" s="131">
        <v>0</v>
      </c>
      <c r="D107" s="131">
        <v>303.72605</v>
      </c>
      <c r="E107" s="131">
        <v>0</v>
      </c>
      <c r="F107" s="131">
        <v>0</v>
      </c>
      <c r="G107" s="131">
        <v>1022.84865</v>
      </c>
      <c r="H107" s="131">
        <v>0</v>
      </c>
      <c r="I107" s="131">
        <v>34.03464999999999</v>
      </c>
      <c r="J107" s="131">
        <v>0</v>
      </c>
      <c r="K107" s="131">
        <v>0</v>
      </c>
      <c r="L107" s="131">
        <v>0</v>
      </c>
      <c r="M107" s="131">
        <v>0</v>
      </c>
      <c r="N107" s="131">
        <v>34.03465</v>
      </c>
      <c r="P107" s="60"/>
    </row>
    <row r="108" spans="1:16" s="3" customFormat="1" ht="13.5">
      <c r="A108" s="101" t="s">
        <v>61</v>
      </c>
      <c r="B108" s="131">
        <v>2744.65</v>
      </c>
      <c r="C108" s="131">
        <v>0</v>
      </c>
      <c r="D108" s="131">
        <v>253.13995</v>
      </c>
      <c r="E108" s="131">
        <v>0</v>
      </c>
      <c r="F108" s="131">
        <v>0</v>
      </c>
      <c r="G108" s="131">
        <v>2997.7899500000003</v>
      </c>
      <c r="H108" s="131">
        <v>0</v>
      </c>
      <c r="I108" s="131">
        <v>579.4979000000001</v>
      </c>
      <c r="J108" s="131">
        <v>0</v>
      </c>
      <c r="K108" s="131">
        <v>0</v>
      </c>
      <c r="L108" s="131">
        <v>0</v>
      </c>
      <c r="M108" s="131">
        <v>186.1475</v>
      </c>
      <c r="N108" s="131">
        <v>765.6454</v>
      </c>
      <c r="P108" s="60"/>
    </row>
    <row r="109" spans="1:16" s="3" customFormat="1" ht="13.5">
      <c r="A109" s="101" t="s">
        <v>251</v>
      </c>
      <c r="B109" s="131">
        <v>2827.62325</v>
      </c>
      <c r="C109" s="131">
        <v>0</v>
      </c>
      <c r="D109" s="131">
        <v>37</v>
      </c>
      <c r="E109" s="131">
        <v>0</v>
      </c>
      <c r="F109" s="131">
        <v>0</v>
      </c>
      <c r="G109" s="131">
        <v>2864.62325</v>
      </c>
      <c r="H109" s="131">
        <v>3.2</v>
      </c>
      <c r="I109" s="131">
        <v>22.0634</v>
      </c>
      <c r="J109" s="131">
        <v>0</v>
      </c>
      <c r="K109" s="131">
        <v>0</v>
      </c>
      <c r="L109" s="131">
        <v>0</v>
      </c>
      <c r="M109" s="131">
        <v>535.1144499999999</v>
      </c>
      <c r="N109" s="131">
        <v>560.37785</v>
      </c>
      <c r="P109" s="60"/>
    </row>
    <row r="110" spans="1:16" s="3" customFormat="1" ht="13.5">
      <c r="A110" s="101" t="s">
        <v>62</v>
      </c>
      <c r="B110" s="131">
        <v>2968.5441599999995</v>
      </c>
      <c r="C110" s="131">
        <v>0</v>
      </c>
      <c r="D110" s="131">
        <v>279.3983</v>
      </c>
      <c r="E110" s="131">
        <v>0</v>
      </c>
      <c r="F110" s="131">
        <v>0</v>
      </c>
      <c r="G110" s="131">
        <v>3247.9424599999998</v>
      </c>
      <c r="H110" s="131">
        <v>0</v>
      </c>
      <c r="I110" s="131">
        <v>272.01295</v>
      </c>
      <c r="J110" s="131">
        <v>0</v>
      </c>
      <c r="K110" s="131">
        <v>0</v>
      </c>
      <c r="L110" s="131">
        <v>0</v>
      </c>
      <c r="M110" s="131">
        <v>33.9356</v>
      </c>
      <c r="N110" s="131">
        <v>305.94855</v>
      </c>
      <c r="P110" s="60"/>
    </row>
    <row r="111" spans="1:16" s="3" customFormat="1" ht="13.5">
      <c r="A111" s="105" t="s">
        <v>296</v>
      </c>
      <c r="B111" s="131">
        <v>3243.662</v>
      </c>
      <c r="C111" s="131">
        <v>0</v>
      </c>
      <c r="D111" s="131">
        <v>198.4841</v>
      </c>
      <c r="E111" s="131">
        <v>0</v>
      </c>
      <c r="F111" s="131">
        <v>0</v>
      </c>
      <c r="G111" s="131">
        <v>3442.1461</v>
      </c>
      <c r="H111" s="131">
        <v>0</v>
      </c>
      <c r="I111" s="131">
        <v>380.9759</v>
      </c>
      <c r="J111" s="131">
        <v>0</v>
      </c>
      <c r="K111" s="131">
        <v>0</v>
      </c>
      <c r="L111" s="131">
        <v>0</v>
      </c>
      <c r="M111" s="131">
        <v>0</v>
      </c>
      <c r="N111" s="131">
        <v>380.9759</v>
      </c>
      <c r="P111" s="60"/>
    </row>
    <row r="112" spans="1:16" s="3" customFormat="1" ht="13.5">
      <c r="A112" s="107" t="s">
        <v>295</v>
      </c>
      <c r="B112" s="131">
        <v>5383.20378</v>
      </c>
      <c r="C112" s="131">
        <v>0</v>
      </c>
      <c r="D112" s="131">
        <v>466.33905</v>
      </c>
      <c r="E112" s="131">
        <v>0</v>
      </c>
      <c r="F112" s="131">
        <v>0</v>
      </c>
      <c r="G112" s="131">
        <v>5849.54283</v>
      </c>
      <c r="H112" s="131">
        <v>0</v>
      </c>
      <c r="I112" s="131">
        <v>286.53945</v>
      </c>
      <c r="J112" s="131">
        <v>4.5</v>
      </c>
      <c r="K112" s="131">
        <v>0</v>
      </c>
      <c r="L112" s="131">
        <v>0</v>
      </c>
      <c r="M112" s="131">
        <v>427.6147000000001</v>
      </c>
      <c r="N112" s="131">
        <v>718.6541500000001</v>
      </c>
      <c r="P112" s="60"/>
    </row>
    <row r="113" spans="1:16" s="3" customFormat="1" ht="13.5">
      <c r="A113" s="101" t="s">
        <v>139</v>
      </c>
      <c r="B113" s="131">
        <v>655.64981</v>
      </c>
      <c r="C113" s="131">
        <v>0</v>
      </c>
      <c r="D113" s="131">
        <v>68.67</v>
      </c>
      <c r="E113" s="131">
        <v>0</v>
      </c>
      <c r="F113" s="131">
        <v>0</v>
      </c>
      <c r="G113" s="131">
        <v>724.3198100000001</v>
      </c>
      <c r="H113" s="131">
        <v>0</v>
      </c>
      <c r="I113" s="131">
        <v>977.082</v>
      </c>
      <c r="J113" s="131">
        <v>0</v>
      </c>
      <c r="K113" s="131">
        <v>0</v>
      </c>
      <c r="L113" s="131">
        <v>0</v>
      </c>
      <c r="M113" s="131">
        <v>230.601</v>
      </c>
      <c r="N113" s="131">
        <v>1207.683</v>
      </c>
      <c r="P113" s="60"/>
    </row>
    <row r="114" spans="1:16" s="3" customFormat="1" ht="13.5">
      <c r="A114" s="105" t="s">
        <v>310</v>
      </c>
      <c r="B114" s="131">
        <v>1747.64705</v>
      </c>
      <c r="C114" s="131">
        <v>0</v>
      </c>
      <c r="D114" s="131">
        <v>20</v>
      </c>
      <c r="E114" s="131">
        <v>0</v>
      </c>
      <c r="F114" s="131">
        <v>0</v>
      </c>
      <c r="G114" s="131">
        <v>1767.64705</v>
      </c>
      <c r="H114" s="131">
        <v>0</v>
      </c>
      <c r="I114" s="131">
        <v>162.748</v>
      </c>
      <c r="J114" s="131">
        <v>0</v>
      </c>
      <c r="K114" s="131">
        <v>0</v>
      </c>
      <c r="L114" s="131">
        <v>0</v>
      </c>
      <c r="M114" s="131">
        <v>778.1474000000001</v>
      </c>
      <c r="N114" s="131">
        <v>940.8954</v>
      </c>
      <c r="P114" s="60"/>
    </row>
    <row r="115" spans="1:16" s="3" customFormat="1" ht="12.75" customHeight="1">
      <c r="A115" s="101" t="s">
        <v>140</v>
      </c>
      <c r="B115" s="131">
        <v>530.3235500000001</v>
      </c>
      <c r="C115" s="131">
        <v>0</v>
      </c>
      <c r="D115" s="131">
        <v>290.05765</v>
      </c>
      <c r="E115" s="131">
        <v>0</v>
      </c>
      <c r="F115" s="131">
        <v>0</v>
      </c>
      <c r="G115" s="131">
        <v>820.3811999999999</v>
      </c>
      <c r="H115" s="131">
        <v>0</v>
      </c>
      <c r="I115" s="131">
        <v>183.73311</v>
      </c>
      <c r="J115" s="131">
        <v>0</v>
      </c>
      <c r="K115" s="131">
        <v>0</v>
      </c>
      <c r="L115" s="131">
        <v>0</v>
      </c>
      <c r="M115" s="131">
        <v>77</v>
      </c>
      <c r="N115" s="131">
        <v>260.73311</v>
      </c>
      <c r="P115" s="60"/>
    </row>
    <row r="116" spans="1:16" s="10" customFormat="1" ht="22.5" customHeight="1">
      <c r="A116" s="92" t="s">
        <v>8</v>
      </c>
      <c r="B116" s="145">
        <f aca="true" t="shared" si="0" ref="B116:N116">SUM(B4:B115)</f>
        <v>301249.48133000004</v>
      </c>
      <c r="C116" s="145">
        <f t="shared" si="0"/>
        <v>2267.69507</v>
      </c>
      <c r="D116" s="145">
        <f t="shared" si="0"/>
        <v>38850.90741</v>
      </c>
      <c r="E116" s="145">
        <f t="shared" si="0"/>
        <v>0</v>
      </c>
      <c r="F116" s="145">
        <f t="shared" si="0"/>
        <v>5076.964549999998</v>
      </c>
      <c r="G116" s="145">
        <f t="shared" si="0"/>
        <v>347445.0483600002</v>
      </c>
      <c r="H116" s="145">
        <f t="shared" si="0"/>
        <v>502.5277499999999</v>
      </c>
      <c r="I116" s="145">
        <f t="shared" si="0"/>
        <v>31657.255469999993</v>
      </c>
      <c r="J116" s="145">
        <f t="shared" si="0"/>
        <v>351.78645</v>
      </c>
      <c r="K116" s="145">
        <f t="shared" si="0"/>
        <v>3259.4217</v>
      </c>
      <c r="L116" s="145">
        <f t="shared" si="0"/>
        <v>1802.9718500000001</v>
      </c>
      <c r="M116" s="145">
        <f t="shared" si="0"/>
        <v>43191.4858</v>
      </c>
      <c r="N116" s="145">
        <f t="shared" si="0"/>
        <v>80765.44902000003</v>
      </c>
      <c r="P116" s="60"/>
    </row>
    <row r="117" spans="1:16" s="49" customFormat="1" ht="27.75" customHeight="1">
      <c r="A117" s="20" t="s">
        <v>321</v>
      </c>
      <c r="B117" s="110"/>
      <c r="C117" s="110"/>
      <c r="D117" s="110"/>
      <c r="E117" s="110"/>
      <c r="F117" s="69"/>
      <c r="G117" s="69"/>
      <c r="H117" s="69"/>
      <c r="I117" s="69"/>
      <c r="J117" s="69"/>
      <c r="K117" s="110"/>
      <c r="L117" s="110"/>
      <c r="M117" s="110"/>
      <c r="N117" s="110"/>
      <c r="P117" s="60"/>
    </row>
    <row r="118" spans="1:16" s="20" customFormat="1" ht="16.5" customHeight="1">
      <c r="A118" s="20" t="s">
        <v>322</v>
      </c>
      <c r="K118" s="56"/>
      <c r="P118" s="60"/>
    </row>
    <row r="119" spans="1:16" s="20" customFormat="1" ht="13.5">
      <c r="A119" s="20" t="s">
        <v>324</v>
      </c>
      <c r="K119" s="56"/>
      <c r="P119" s="60"/>
    </row>
    <row r="120" spans="1:16" s="20" customFormat="1" ht="17.25" customHeight="1">
      <c r="A120" s="20" t="s">
        <v>325</v>
      </c>
      <c r="L120" s="56"/>
      <c r="P120" s="60"/>
    </row>
    <row r="121" spans="1:16" s="33" customFormat="1" ht="12" customHeight="1">
      <c r="A121" s="10" t="s">
        <v>326</v>
      </c>
      <c r="B121" s="3"/>
      <c r="C121" s="3"/>
      <c r="D121" s="3"/>
      <c r="E121" s="3"/>
      <c r="F121" s="65"/>
      <c r="G121" s="66"/>
      <c r="H121" s="65"/>
      <c r="I121" s="66"/>
      <c r="J121" s="66"/>
      <c r="K121" s="3"/>
      <c r="L121" s="3"/>
      <c r="M121" s="3"/>
      <c r="N121" s="3"/>
      <c r="P121" s="60"/>
    </row>
    <row r="122" spans="2:16" ht="13.5">
      <c r="B122" s="17"/>
      <c r="C122" s="17"/>
      <c r="D122" s="17"/>
      <c r="E122" s="17"/>
      <c r="F122" s="17"/>
      <c r="G122" s="36"/>
      <c r="H122" s="17"/>
      <c r="I122" s="17"/>
      <c r="J122" s="17"/>
      <c r="K122" s="17"/>
      <c r="L122" s="17"/>
      <c r="M122" s="17"/>
      <c r="N122" s="45"/>
      <c r="P122" s="60"/>
    </row>
    <row r="123" spans="2:16" ht="13.5">
      <c r="B123" s="17"/>
      <c r="C123" s="17"/>
      <c r="D123" s="17"/>
      <c r="E123" s="17"/>
      <c r="F123" s="17"/>
      <c r="G123" s="39"/>
      <c r="H123" s="17"/>
      <c r="I123" s="17"/>
      <c r="J123" s="17"/>
      <c r="K123" s="17"/>
      <c r="L123" s="17"/>
      <c r="M123" s="17"/>
      <c r="N123" s="45"/>
      <c r="P123" s="60"/>
    </row>
    <row r="124" spans="2:16" ht="13.5">
      <c r="B124" s="17"/>
      <c r="C124" s="17"/>
      <c r="D124" s="17"/>
      <c r="E124" s="17"/>
      <c r="F124" s="17"/>
      <c r="G124" s="39"/>
      <c r="H124" s="17"/>
      <c r="I124" s="17"/>
      <c r="J124" s="17"/>
      <c r="K124" s="17"/>
      <c r="L124" s="17"/>
      <c r="M124" s="17"/>
      <c r="N124" s="45"/>
      <c r="P124" s="60"/>
    </row>
    <row r="125" spans="2:16" ht="13.5">
      <c r="B125" s="17"/>
      <c r="C125" s="17"/>
      <c r="D125" s="17"/>
      <c r="E125" s="17"/>
      <c r="F125" s="17"/>
      <c r="G125" s="39"/>
      <c r="H125" s="17"/>
      <c r="I125" s="17"/>
      <c r="J125" s="17"/>
      <c r="K125" s="17"/>
      <c r="L125" s="17"/>
      <c r="M125" s="17"/>
      <c r="N125" s="45"/>
      <c r="P125" s="60"/>
    </row>
    <row r="126" spans="2:16" ht="13.5">
      <c r="B126" s="17"/>
      <c r="C126" s="17"/>
      <c r="D126" s="17"/>
      <c r="E126" s="17"/>
      <c r="F126" s="17"/>
      <c r="G126" s="39"/>
      <c r="H126" s="17"/>
      <c r="I126" s="17"/>
      <c r="J126" s="17"/>
      <c r="K126" s="17"/>
      <c r="L126" s="17"/>
      <c r="M126" s="17"/>
      <c r="N126" s="45"/>
      <c r="P126" s="60"/>
    </row>
    <row r="127" spans="2:16" ht="13.5">
      <c r="B127" s="17"/>
      <c r="C127" s="17"/>
      <c r="D127" s="17"/>
      <c r="E127" s="17"/>
      <c r="F127" s="17"/>
      <c r="G127" s="39"/>
      <c r="H127" s="17"/>
      <c r="I127" s="17"/>
      <c r="J127" s="17"/>
      <c r="K127" s="17"/>
      <c r="L127" s="17"/>
      <c r="M127" s="17"/>
      <c r="N127" s="45"/>
      <c r="P127" s="60"/>
    </row>
    <row r="128" spans="2:16" ht="13.5">
      <c r="B128" s="17"/>
      <c r="C128" s="17"/>
      <c r="D128" s="17"/>
      <c r="E128" s="17"/>
      <c r="F128" s="17"/>
      <c r="G128" s="39"/>
      <c r="H128" s="17"/>
      <c r="I128" s="17"/>
      <c r="J128" s="17"/>
      <c r="K128" s="17"/>
      <c r="L128" s="17"/>
      <c r="M128" s="17"/>
      <c r="N128" s="45"/>
      <c r="P128" s="60"/>
    </row>
    <row r="129" spans="2:16" ht="13.5">
      <c r="B129" s="17"/>
      <c r="C129" s="17"/>
      <c r="D129" s="17"/>
      <c r="E129" s="17"/>
      <c r="F129" s="17"/>
      <c r="G129" s="39"/>
      <c r="H129" s="17"/>
      <c r="I129" s="17"/>
      <c r="J129" s="17"/>
      <c r="K129" s="17"/>
      <c r="L129" s="17"/>
      <c r="M129" s="17"/>
      <c r="N129" s="45"/>
      <c r="P129" s="60"/>
    </row>
    <row r="130" spans="2:16" ht="13.5">
      <c r="B130" s="17"/>
      <c r="C130" s="17"/>
      <c r="D130" s="17"/>
      <c r="E130" s="17"/>
      <c r="F130" s="17"/>
      <c r="G130" s="39"/>
      <c r="H130" s="17"/>
      <c r="I130" s="17"/>
      <c r="J130" s="17"/>
      <c r="K130" s="17"/>
      <c r="L130" s="17"/>
      <c r="M130" s="17"/>
      <c r="N130" s="45"/>
      <c r="P130" s="60"/>
    </row>
    <row r="131" spans="2:16" ht="13.5">
      <c r="B131" s="17"/>
      <c r="C131" s="17"/>
      <c r="D131" s="17"/>
      <c r="E131" s="17"/>
      <c r="F131" s="17"/>
      <c r="G131" s="39"/>
      <c r="H131" s="17"/>
      <c r="I131" s="17"/>
      <c r="J131" s="17"/>
      <c r="K131" s="17"/>
      <c r="L131" s="17"/>
      <c r="M131" s="17"/>
      <c r="N131" s="45"/>
      <c r="P131" s="60"/>
    </row>
    <row r="132" spans="2:16" ht="13.5">
      <c r="B132" s="17"/>
      <c r="C132" s="17"/>
      <c r="D132" s="17"/>
      <c r="E132" s="17"/>
      <c r="F132" s="17"/>
      <c r="G132" s="39"/>
      <c r="H132" s="17"/>
      <c r="I132" s="17"/>
      <c r="J132" s="17"/>
      <c r="K132" s="17"/>
      <c r="L132" s="17"/>
      <c r="M132" s="17"/>
      <c r="N132" s="45"/>
      <c r="P132" s="60"/>
    </row>
    <row r="133" spans="2:16" ht="13.5">
      <c r="B133" s="17"/>
      <c r="C133" s="17"/>
      <c r="D133" s="17"/>
      <c r="E133" s="17"/>
      <c r="F133" s="17"/>
      <c r="G133" s="39"/>
      <c r="H133" s="17"/>
      <c r="I133" s="17"/>
      <c r="J133" s="17"/>
      <c r="K133" s="17"/>
      <c r="L133" s="17"/>
      <c r="M133" s="17"/>
      <c r="N133" s="45"/>
      <c r="P133" s="60"/>
    </row>
    <row r="134" spans="2:16" ht="13.5">
      <c r="B134" s="17"/>
      <c r="C134" s="17"/>
      <c r="D134" s="17"/>
      <c r="E134" s="17"/>
      <c r="F134" s="17"/>
      <c r="G134" s="39"/>
      <c r="H134" s="17"/>
      <c r="I134" s="17"/>
      <c r="J134" s="17"/>
      <c r="K134" s="17"/>
      <c r="L134" s="17"/>
      <c r="M134" s="17"/>
      <c r="N134" s="45"/>
      <c r="P134" s="60"/>
    </row>
    <row r="135" spans="2:16" ht="13.5">
      <c r="B135" s="17"/>
      <c r="C135" s="17"/>
      <c r="D135" s="17"/>
      <c r="E135" s="17"/>
      <c r="F135" s="17"/>
      <c r="G135" s="39"/>
      <c r="H135" s="17"/>
      <c r="I135" s="17"/>
      <c r="J135" s="17"/>
      <c r="K135" s="17"/>
      <c r="L135" s="17"/>
      <c r="M135" s="17"/>
      <c r="N135" s="45"/>
      <c r="P135" s="60"/>
    </row>
    <row r="136" spans="2:16" ht="13.5">
      <c r="B136" s="17"/>
      <c r="C136" s="17"/>
      <c r="D136" s="17"/>
      <c r="E136" s="17"/>
      <c r="F136" s="17"/>
      <c r="G136" s="39"/>
      <c r="H136" s="17"/>
      <c r="I136" s="17"/>
      <c r="J136" s="17"/>
      <c r="K136" s="17"/>
      <c r="L136" s="17"/>
      <c r="M136" s="17"/>
      <c r="N136" s="45"/>
      <c r="P136" s="60"/>
    </row>
    <row r="137" spans="2:16" ht="13.5">
      <c r="B137" s="17"/>
      <c r="C137" s="17"/>
      <c r="D137" s="17"/>
      <c r="E137" s="17"/>
      <c r="F137" s="17"/>
      <c r="G137" s="39"/>
      <c r="H137" s="17"/>
      <c r="I137" s="17"/>
      <c r="J137" s="17"/>
      <c r="K137" s="17"/>
      <c r="L137" s="17"/>
      <c r="M137" s="17"/>
      <c r="N137" s="45"/>
      <c r="P137" s="60"/>
    </row>
    <row r="138" spans="2:16" ht="13.5">
      <c r="B138" s="17"/>
      <c r="C138" s="17"/>
      <c r="D138" s="17"/>
      <c r="E138" s="17"/>
      <c r="F138" s="17"/>
      <c r="G138" s="39"/>
      <c r="H138" s="17"/>
      <c r="I138" s="17"/>
      <c r="J138" s="17"/>
      <c r="K138" s="17"/>
      <c r="L138" s="17"/>
      <c r="M138" s="17"/>
      <c r="N138" s="45"/>
      <c r="P138" s="60"/>
    </row>
    <row r="139" spans="2:16" ht="13.5">
      <c r="B139" s="17"/>
      <c r="C139" s="17"/>
      <c r="D139" s="17"/>
      <c r="E139" s="17"/>
      <c r="F139" s="17"/>
      <c r="G139" s="39"/>
      <c r="H139" s="17"/>
      <c r="I139" s="17"/>
      <c r="J139" s="17"/>
      <c r="K139" s="17"/>
      <c r="L139" s="17"/>
      <c r="M139" s="17"/>
      <c r="N139" s="45"/>
      <c r="P139" s="60"/>
    </row>
    <row r="140" spans="2:16" ht="13.5">
      <c r="B140" s="17"/>
      <c r="C140" s="17"/>
      <c r="D140" s="17"/>
      <c r="E140" s="17"/>
      <c r="F140" s="17"/>
      <c r="G140" s="39"/>
      <c r="H140" s="17"/>
      <c r="I140" s="17"/>
      <c r="J140" s="17"/>
      <c r="K140" s="17"/>
      <c r="L140" s="17"/>
      <c r="M140" s="17"/>
      <c r="N140" s="45"/>
      <c r="P140" s="60"/>
    </row>
    <row r="141" spans="2:16" ht="13.5">
      <c r="B141" s="17"/>
      <c r="C141" s="17"/>
      <c r="D141" s="17"/>
      <c r="E141" s="17"/>
      <c r="F141" s="17"/>
      <c r="G141" s="39"/>
      <c r="H141" s="17"/>
      <c r="I141" s="17"/>
      <c r="J141" s="17"/>
      <c r="K141" s="17"/>
      <c r="L141" s="17"/>
      <c r="M141" s="17"/>
      <c r="N141" s="45"/>
      <c r="P141" s="60"/>
    </row>
    <row r="142" spans="2:16" ht="13.5">
      <c r="B142" s="17"/>
      <c r="C142" s="17"/>
      <c r="D142" s="17"/>
      <c r="E142" s="17"/>
      <c r="F142" s="17"/>
      <c r="G142" s="39"/>
      <c r="H142" s="17"/>
      <c r="I142" s="17"/>
      <c r="J142" s="17"/>
      <c r="K142" s="17"/>
      <c r="L142" s="17"/>
      <c r="M142" s="17"/>
      <c r="N142" s="45"/>
      <c r="P142" s="60"/>
    </row>
    <row r="143" spans="2:16" ht="13.5">
      <c r="B143" s="17"/>
      <c r="C143" s="17"/>
      <c r="D143" s="17"/>
      <c r="E143" s="17"/>
      <c r="F143" s="17"/>
      <c r="G143" s="39"/>
      <c r="H143" s="17"/>
      <c r="I143" s="17"/>
      <c r="J143" s="17"/>
      <c r="K143" s="17"/>
      <c r="L143" s="17"/>
      <c r="M143" s="17"/>
      <c r="N143" s="45"/>
      <c r="P143" s="60"/>
    </row>
    <row r="144" spans="2:16" ht="13.5">
      <c r="B144" s="17"/>
      <c r="C144" s="17"/>
      <c r="D144" s="17"/>
      <c r="E144" s="17"/>
      <c r="F144" s="17"/>
      <c r="G144" s="39"/>
      <c r="H144" s="17"/>
      <c r="I144" s="17"/>
      <c r="J144" s="17"/>
      <c r="K144" s="17"/>
      <c r="L144" s="17"/>
      <c r="M144" s="17"/>
      <c r="N144" s="45"/>
      <c r="P144" s="60"/>
    </row>
    <row r="145" spans="2:16" ht="13.5">
      <c r="B145" s="17"/>
      <c r="C145" s="17"/>
      <c r="D145" s="17"/>
      <c r="E145" s="17"/>
      <c r="F145" s="17"/>
      <c r="G145" s="39"/>
      <c r="H145" s="17"/>
      <c r="I145" s="17"/>
      <c r="J145" s="17"/>
      <c r="K145" s="17"/>
      <c r="L145" s="17"/>
      <c r="M145" s="17"/>
      <c r="N145" s="45"/>
      <c r="P145" s="60"/>
    </row>
    <row r="146" spans="2:16" ht="13.5">
      <c r="B146" s="17"/>
      <c r="C146" s="17"/>
      <c r="D146" s="17"/>
      <c r="E146" s="17"/>
      <c r="F146" s="17"/>
      <c r="G146" s="39"/>
      <c r="H146" s="17"/>
      <c r="I146" s="17"/>
      <c r="J146" s="17"/>
      <c r="K146" s="17"/>
      <c r="L146" s="17"/>
      <c r="M146" s="17"/>
      <c r="N146" s="45"/>
      <c r="P146" s="60"/>
    </row>
    <row r="147" spans="2:16" ht="13.5">
      <c r="B147" s="17"/>
      <c r="C147" s="17"/>
      <c r="D147" s="17"/>
      <c r="E147" s="17"/>
      <c r="F147" s="17"/>
      <c r="G147" s="39"/>
      <c r="H147" s="17"/>
      <c r="I147" s="17"/>
      <c r="J147" s="17"/>
      <c r="K147" s="17"/>
      <c r="L147" s="17"/>
      <c r="M147" s="17"/>
      <c r="N147" s="45"/>
      <c r="P147" s="60"/>
    </row>
    <row r="148" spans="2:16" ht="13.5">
      <c r="B148" s="17"/>
      <c r="C148" s="17"/>
      <c r="D148" s="17"/>
      <c r="E148" s="17"/>
      <c r="F148" s="17"/>
      <c r="G148" s="39"/>
      <c r="H148" s="17"/>
      <c r="I148" s="17"/>
      <c r="J148" s="17"/>
      <c r="K148" s="17"/>
      <c r="L148" s="17"/>
      <c r="M148" s="17"/>
      <c r="N148" s="45"/>
      <c r="P148" s="60"/>
    </row>
    <row r="149" spans="2:16" ht="13.5">
      <c r="B149" s="17"/>
      <c r="C149" s="17"/>
      <c r="D149" s="17"/>
      <c r="E149" s="17"/>
      <c r="F149" s="17"/>
      <c r="G149" s="39"/>
      <c r="H149" s="17"/>
      <c r="I149" s="17"/>
      <c r="J149" s="17"/>
      <c r="K149" s="17"/>
      <c r="L149" s="17"/>
      <c r="M149" s="17"/>
      <c r="N149" s="45"/>
      <c r="P149" s="60"/>
    </row>
    <row r="150" spans="2:16" ht="13.5">
      <c r="B150" s="17"/>
      <c r="C150" s="17"/>
      <c r="D150" s="17"/>
      <c r="E150" s="17"/>
      <c r="F150" s="17"/>
      <c r="G150" s="39"/>
      <c r="H150" s="17"/>
      <c r="I150" s="17"/>
      <c r="J150" s="17"/>
      <c r="K150" s="17"/>
      <c r="L150" s="17"/>
      <c r="M150" s="17"/>
      <c r="N150" s="45"/>
      <c r="P150" s="60"/>
    </row>
    <row r="151" spans="2:16" ht="13.5">
      <c r="B151" s="17"/>
      <c r="C151" s="17"/>
      <c r="D151" s="17"/>
      <c r="E151" s="17"/>
      <c r="F151" s="17"/>
      <c r="G151" s="39"/>
      <c r="H151" s="17"/>
      <c r="I151" s="17"/>
      <c r="J151" s="17"/>
      <c r="K151" s="17"/>
      <c r="L151" s="17"/>
      <c r="M151" s="17"/>
      <c r="N151" s="45"/>
      <c r="P151" s="60"/>
    </row>
    <row r="152" spans="2:16" ht="13.5">
      <c r="B152" s="17"/>
      <c r="C152" s="17"/>
      <c r="D152" s="17"/>
      <c r="E152" s="17"/>
      <c r="F152" s="17"/>
      <c r="G152" s="39"/>
      <c r="H152" s="17"/>
      <c r="I152" s="17"/>
      <c r="J152" s="17"/>
      <c r="K152" s="17"/>
      <c r="L152" s="17"/>
      <c r="M152" s="17"/>
      <c r="N152" s="45"/>
      <c r="P152" s="60"/>
    </row>
    <row r="153" spans="2:16" ht="13.5">
      <c r="B153" s="17"/>
      <c r="C153" s="17"/>
      <c r="D153" s="17"/>
      <c r="E153" s="17"/>
      <c r="F153" s="17"/>
      <c r="G153" s="39"/>
      <c r="H153" s="17"/>
      <c r="I153" s="17"/>
      <c r="J153" s="17"/>
      <c r="K153" s="17"/>
      <c r="L153" s="17"/>
      <c r="M153" s="17"/>
      <c r="N153" s="45"/>
      <c r="P153" s="60"/>
    </row>
    <row r="154" spans="2:16" ht="13.5">
      <c r="B154" s="17"/>
      <c r="C154" s="17"/>
      <c r="D154" s="17"/>
      <c r="E154" s="17"/>
      <c r="F154" s="17"/>
      <c r="G154" s="39"/>
      <c r="H154" s="17"/>
      <c r="I154" s="17"/>
      <c r="J154" s="17"/>
      <c r="K154" s="17"/>
      <c r="L154" s="17"/>
      <c r="M154" s="17"/>
      <c r="N154" s="45"/>
      <c r="P154" s="60"/>
    </row>
    <row r="155" spans="2:16" ht="13.5">
      <c r="B155" s="17"/>
      <c r="C155" s="17"/>
      <c r="D155" s="17"/>
      <c r="E155" s="17"/>
      <c r="F155" s="17"/>
      <c r="G155" s="39"/>
      <c r="H155" s="17"/>
      <c r="I155" s="17"/>
      <c r="J155" s="17"/>
      <c r="K155" s="17"/>
      <c r="L155" s="17"/>
      <c r="M155" s="17"/>
      <c r="N155" s="45"/>
      <c r="P155" s="60"/>
    </row>
    <row r="156" spans="2:16" ht="13.5">
      <c r="B156" s="17"/>
      <c r="C156" s="17"/>
      <c r="D156" s="17"/>
      <c r="E156" s="17"/>
      <c r="F156" s="17"/>
      <c r="G156" s="39"/>
      <c r="H156" s="17"/>
      <c r="I156" s="17"/>
      <c r="J156" s="17"/>
      <c r="K156" s="17"/>
      <c r="L156" s="17"/>
      <c r="M156" s="17"/>
      <c r="N156" s="45"/>
      <c r="P156" s="60"/>
    </row>
    <row r="157" spans="2:16" ht="13.5">
      <c r="B157" s="17"/>
      <c r="C157" s="17"/>
      <c r="D157" s="17"/>
      <c r="E157" s="17"/>
      <c r="F157" s="17"/>
      <c r="G157" s="39"/>
      <c r="H157" s="17"/>
      <c r="I157" s="17"/>
      <c r="J157" s="17"/>
      <c r="K157" s="17"/>
      <c r="L157" s="17"/>
      <c r="M157" s="17"/>
      <c r="N157" s="45"/>
      <c r="P157" s="60"/>
    </row>
    <row r="158" spans="2:16" ht="13.5">
      <c r="B158" s="17"/>
      <c r="C158" s="17"/>
      <c r="D158" s="17"/>
      <c r="E158" s="17"/>
      <c r="F158" s="17"/>
      <c r="G158" s="39"/>
      <c r="H158" s="17"/>
      <c r="I158" s="17"/>
      <c r="J158" s="17"/>
      <c r="K158" s="17"/>
      <c r="L158" s="17"/>
      <c r="M158" s="17"/>
      <c r="N158" s="45"/>
      <c r="P158" s="60"/>
    </row>
    <row r="159" spans="2:16" ht="13.5">
      <c r="B159" s="17"/>
      <c r="C159" s="17"/>
      <c r="D159" s="17"/>
      <c r="E159" s="17"/>
      <c r="F159" s="17"/>
      <c r="G159" s="39"/>
      <c r="H159" s="17"/>
      <c r="I159" s="17"/>
      <c r="J159" s="17"/>
      <c r="K159" s="17"/>
      <c r="L159" s="17"/>
      <c r="M159" s="17"/>
      <c r="N159" s="45"/>
      <c r="P159" s="60"/>
    </row>
    <row r="160" spans="2:16" ht="13.5">
      <c r="B160" s="17"/>
      <c r="C160" s="17"/>
      <c r="D160" s="17"/>
      <c r="E160" s="17"/>
      <c r="F160" s="17"/>
      <c r="G160" s="39"/>
      <c r="H160" s="17"/>
      <c r="I160" s="17"/>
      <c r="J160" s="17"/>
      <c r="K160" s="17"/>
      <c r="L160" s="17"/>
      <c r="M160" s="17"/>
      <c r="N160" s="45"/>
      <c r="P160" s="60"/>
    </row>
    <row r="161" spans="2:16" ht="13.5">
      <c r="B161" s="17"/>
      <c r="C161" s="17"/>
      <c r="D161" s="17"/>
      <c r="E161" s="17"/>
      <c r="F161" s="17"/>
      <c r="G161" s="39"/>
      <c r="H161" s="17"/>
      <c r="I161" s="17"/>
      <c r="J161" s="17"/>
      <c r="K161" s="17"/>
      <c r="L161" s="17"/>
      <c r="M161" s="17"/>
      <c r="N161" s="45"/>
      <c r="P161" s="60"/>
    </row>
    <row r="162" spans="2:16" ht="13.5">
      <c r="B162" s="17"/>
      <c r="C162" s="17"/>
      <c r="D162" s="17"/>
      <c r="E162" s="17"/>
      <c r="F162" s="17"/>
      <c r="G162" s="39"/>
      <c r="H162" s="17"/>
      <c r="I162" s="17"/>
      <c r="J162" s="17"/>
      <c r="K162" s="17"/>
      <c r="L162" s="17"/>
      <c r="M162" s="17"/>
      <c r="N162" s="45"/>
      <c r="P162" s="60"/>
    </row>
    <row r="163" spans="2:16" ht="13.5">
      <c r="B163" s="17"/>
      <c r="C163" s="17"/>
      <c r="D163" s="17"/>
      <c r="E163" s="17"/>
      <c r="F163" s="17"/>
      <c r="G163" s="39"/>
      <c r="H163" s="17"/>
      <c r="I163" s="17"/>
      <c r="J163" s="17"/>
      <c r="K163" s="17"/>
      <c r="L163" s="17"/>
      <c r="M163" s="17"/>
      <c r="N163" s="45"/>
      <c r="P163" s="60"/>
    </row>
    <row r="164" spans="2:16" ht="13.5">
      <c r="B164" s="17"/>
      <c r="C164" s="17"/>
      <c r="D164" s="17"/>
      <c r="E164" s="17"/>
      <c r="F164" s="17"/>
      <c r="G164" s="39"/>
      <c r="H164" s="17"/>
      <c r="I164" s="17"/>
      <c r="J164" s="17"/>
      <c r="K164" s="17"/>
      <c r="L164" s="17"/>
      <c r="M164" s="17"/>
      <c r="N164" s="45"/>
      <c r="P164" s="60"/>
    </row>
    <row r="165" spans="2:16" ht="13.5">
      <c r="B165" s="17"/>
      <c r="C165" s="17"/>
      <c r="D165" s="17"/>
      <c r="E165" s="17"/>
      <c r="F165" s="17"/>
      <c r="G165" s="39"/>
      <c r="H165" s="17"/>
      <c r="I165" s="17"/>
      <c r="J165" s="17"/>
      <c r="K165" s="17"/>
      <c r="L165" s="17"/>
      <c r="M165" s="17"/>
      <c r="N165" s="45"/>
      <c r="P165" s="60"/>
    </row>
    <row r="166" spans="2:14" ht="13.5">
      <c r="B166" s="17"/>
      <c r="C166" s="17"/>
      <c r="D166" s="17"/>
      <c r="E166" s="17"/>
      <c r="F166" s="17"/>
      <c r="G166" s="39"/>
      <c r="H166" s="17"/>
      <c r="I166" s="17"/>
      <c r="J166" s="17"/>
      <c r="K166" s="17"/>
      <c r="L166" s="17"/>
      <c r="M166" s="17"/>
      <c r="N166" s="45"/>
    </row>
    <row r="167" spans="2:14" ht="13.5">
      <c r="B167" s="17"/>
      <c r="C167" s="17"/>
      <c r="D167" s="17"/>
      <c r="E167" s="17"/>
      <c r="F167" s="17"/>
      <c r="G167" s="39"/>
      <c r="H167" s="17"/>
      <c r="I167" s="17"/>
      <c r="J167" s="17"/>
      <c r="K167" s="17"/>
      <c r="L167" s="17"/>
      <c r="M167" s="17"/>
      <c r="N167" s="45"/>
    </row>
    <row r="168" spans="2:14" ht="13.5">
      <c r="B168" s="17"/>
      <c r="C168" s="17"/>
      <c r="D168" s="17"/>
      <c r="E168" s="17"/>
      <c r="F168" s="17"/>
      <c r="G168" s="39"/>
      <c r="H168" s="17"/>
      <c r="I168" s="17"/>
      <c r="J168" s="17"/>
      <c r="K168" s="17"/>
      <c r="L168" s="17"/>
      <c r="M168" s="17"/>
      <c r="N168" s="45"/>
    </row>
    <row r="169" spans="2:14" ht="13.5">
      <c r="B169" s="17"/>
      <c r="C169" s="17"/>
      <c r="D169" s="17"/>
      <c r="E169" s="17"/>
      <c r="F169" s="17"/>
      <c r="G169" s="39"/>
      <c r="H169" s="17"/>
      <c r="I169" s="17"/>
      <c r="J169" s="17"/>
      <c r="K169" s="17"/>
      <c r="L169" s="17"/>
      <c r="M169" s="17"/>
      <c r="N169" s="45"/>
    </row>
    <row r="170" spans="2:14" ht="13.5">
      <c r="B170" s="17"/>
      <c r="C170" s="17"/>
      <c r="D170" s="17"/>
      <c r="E170" s="17"/>
      <c r="F170" s="17"/>
      <c r="G170" s="39"/>
      <c r="H170" s="17"/>
      <c r="I170" s="17"/>
      <c r="J170" s="17"/>
      <c r="K170" s="17"/>
      <c r="L170" s="17"/>
      <c r="M170" s="17"/>
      <c r="N170" s="45"/>
    </row>
    <row r="171" spans="2:14" ht="13.5">
      <c r="B171" s="17"/>
      <c r="C171" s="17"/>
      <c r="D171" s="17"/>
      <c r="E171" s="17"/>
      <c r="F171" s="17"/>
      <c r="G171" s="39"/>
      <c r="H171" s="17"/>
      <c r="I171" s="17"/>
      <c r="J171" s="17"/>
      <c r="K171" s="17"/>
      <c r="L171" s="17"/>
      <c r="M171" s="17"/>
      <c r="N171" s="45"/>
    </row>
    <row r="172" spans="2:14" ht="13.5">
      <c r="B172" s="17"/>
      <c r="C172" s="17"/>
      <c r="D172" s="17"/>
      <c r="E172" s="17"/>
      <c r="F172" s="17"/>
      <c r="G172" s="39"/>
      <c r="H172" s="17"/>
      <c r="I172" s="17"/>
      <c r="J172" s="17"/>
      <c r="K172" s="17"/>
      <c r="L172" s="17"/>
      <c r="M172" s="17"/>
      <c r="N172" s="45"/>
    </row>
    <row r="173" spans="2:14" ht="13.5">
      <c r="B173" s="17"/>
      <c r="C173" s="17"/>
      <c r="D173" s="17"/>
      <c r="E173" s="17"/>
      <c r="F173" s="17"/>
      <c r="G173" s="39"/>
      <c r="H173" s="17"/>
      <c r="I173" s="17"/>
      <c r="J173" s="17"/>
      <c r="K173" s="17"/>
      <c r="L173" s="17"/>
      <c r="M173" s="17"/>
      <c r="N173" s="45"/>
    </row>
    <row r="174" spans="2:14" ht="13.5">
      <c r="B174" s="17"/>
      <c r="C174" s="17"/>
      <c r="D174" s="17"/>
      <c r="E174" s="17"/>
      <c r="F174" s="17"/>
      <c r="G174" s="39"/>
      <c r="H174" s="17"/>
      <c r="I174" s="17"/>
      <c r="J174" s="17"/>
      <c r="K174" s="17"/>
      <c r="L174" s="17"/>
      <c r="M174" s="17"/>
      <c r="N174" s="45"/>
    </row>
    <row r="175" spans="2:14" ht="13.5">
      <c r="B175" s="17"/>
      <c r="C175" s="17"/>
      <c r="D175" s="17"/>
      <c r="E175" s="17"/>
      <c r="F175" s="17"/>
      <c r="G175" s="39"/>
      <c r="H175" s="17"/>
      <c r="I175" s="17"/>
      <c r="J175" s="17"/>
      <c r="K175" s="17"/>
      <c r="L175" s="17"/>
      <c r="M175" s="17"/>
      <c r="N175" s="45"/>
    </row>
    <row r="176" spans="2:14" ht="13.5">
      <c r="B176" s="17"/>
      <c r="C176" s="17"/>
      <c r="D176" s="17"/>
      <c r="E176" s="17"/>
      <c r="F176" s="17"/>
      <c r="G176" s="39"/>
      <c r="H176" s="17"/>
      <c r="I176" s="17"/>
      <c r="J176" s="17"/>
      <c r="K176" s="17"/>
      <c r="L176" s="17"/>
      <c r="M176" s="17"/>
      <c r="N176" s="45"/>
    </row>
    <row r="177" spans="2:14" ht="13.5">
      <c r="B177" s="17"/>
      <c r="C177" s="17"/>
      <c r="D177" s="17"/>
      <c r="E177" s="17"/>
      <c r="F177" s="17"/>
      <c r="G177" s="39"/>
      <c r="H177" s="17"/>
      <c r="I177" s="17"/>
      <c r="J177" s="17"/>
      <c r="K177" s="17"/>
      <c r="L177" s="17"/>
      <c r="M177" s="17"/>
      <c r="N177" s="45"/>
    </row>
    <row r="178" spans="2:14" ht="13.5">
      <c r="B178" s="17"/>
      <c r="C178" s="17"/>
      <c r="D178" s="17"/>
      <c r="E178" s="17"/>
      <c r="F178" s="17"/>
      <c r="G178" s="39"/>
      <c r="H178" s="17"/>
      <c r="I178" s="17"/>
      <c r="J178" s="17"/>
      <c r="K178" s="17"/>
      <c r="L178" s="17"/>
      <c r="M178" s="17"/>
      <c r="N178" s="45"/>
    </row>
    <row r="179" spans="2:14" ht="13.5">
      <c r="B179" s="17"/>
      <c r="C179" s="17"/>
      <c r="D179" s="17"/>
      <c r="E179" s="17"/>
      <c r="F179" s="17"/>
      <c r="G179" s="39"/>
      <c r="H179" s="17"/>
      <c r="I179" s="17"/>
      <c r="J179" s="17"/>
      <c r="K179" s="17"/>
      <c r="L179" s="17"/>
      <c r="M179" s="17"/>
      <c r="N179" s="45"/>
    </row>
    <row r="180" spans="2:14" ht="13.5">
      <c r="B180" s="17"/>
      <c r="C180" s="17"/>
      <c r="D180" s="17"/>
      <c r="E180" s="17"/>
      <c r="F180" s="17"/>
      <c r="G180" s="39"/>
      <c r="H180" s="17"/>
      <c r="I180" s="17"/>
      <c r="J180" s="17"/>
      <c r="K180" s="17"/>
      <c r="L180" s="17"/>
      <c r="M180" s="17"/>
      <c r="N180" s="45"/>
    </row>
    <row r="181" spans="2:14" ht="13.5">
      <c r="B181" s="17"/>
      <c r="C181" s="17"/>
      <c r="D181" s="17"/>
      <c r="E181" s="17"/>
      <c r="F181" s="17"/>
      <c r="G181" s="39"/>
      <c r="H181" s="17"/>
      <c r="I181" s="17"/>
      <c r="J181" s="17"/>
      <c r="K181" s="17"/>
      <c r="L181" s="17"/>
      <c r="M181" s="17"/>
      <c r="N181" s="45"/>
    </row>
    <row r="182" spans="2:14" ht="13.5">
      <c r="B182" s="17"/>
      <c r="C182" s="17"/>
      <c r="D182" s="17"/>
      <c r="E182" s="17"/>
      <c r="F182" s="17"/>
      <c r="G182" s="39"/>
      <c r="H182" s="17"/>
      <c r="I182" s="17"/>
      <c r="J182" s="17"/>
      <c r="K182" s="17"/>
      <c r="L182" s="17"/>
      <c r="M182" s="17"/>
      <c r="N182" s="45"/>
    </row>
    <row r="183" spans="2:14" ht="13.5">
      <c r="B183" s="17"/>
      <c r="C183" s="17"/>
      <c r="D183" s="17"/>
      <c r="E183" s="17"/>
      <c r="F183" s="17"/>
      <c r="G183" s="39"/>
      <c r="H183" s="17"/>
      <c r="I183" s="17"/>
      <c r="J183" s="17"/>
      <c r="K183" s="17"/>
      <c r="L183" s="17"/>
      <c r="M183" s="17"/>
      <c r="N183" s="45"/>
    </row>
    <row r="184" spans="2:14" ht="13.5">
      <c r="B184" s="17"/>
      <c r="C184" s="17"/>
      <c r="D184" s="17"/>
      <c r="E184" s="17"/>
      <c r="F184" s="17"/>
      <c r="G184" s="39"/>
      <c r="H184" s="17"/>
      <c r="I184" s="17"/>
      <c r="J184" s="17"/>
      <c r="K184" s="17"/>
      <c r="L184" s="17"/>
      <c r="M184" s="17"/>
      <c r="N184" s="45"/>
    </row>
    <row r="185" spans="2:14" ht="13.5">
      <c r="B185" s="17"/>
      <c r="C185" s="17"/>
      <c r="D185" s="17"/>
      <c r="E185" s="17"/>
      <c r="F185" s="17"/>
      <c r="G185" s="39"/>
      <c r="H185" s="17"/>
      <c r="I185" s="17"/>
      <c r="J185" s="17"/>
      <c r="K185" s="17"/>
      <c r="L185" s="17"/>
      <c r="M185" s="17"/>
      <c r="N185" s="45"/>
    </row>
    <row r="186" spans="2:14" ht="13.5">
      <c r="B186" s="17"/>
      <c r="C186" s="17"/>
      <c r="D186" s="17"/>
      <c r="E186" s="17"/>
      <c r="F186" s="17"/>
      <c r="G186" s="39"/>
      <c r="H186" s="17"/>
      <c r="I186" s="17"/>
      <c r="J186" s="17"/>
      <c r="K186" s="17"/>
      <c r="L186" s="17"/>
      <c r="M186" s="17"/>
      <c r="N186" s="45"/>
    </row>
    <row r="187" spans="2:14" ht="13.5">
      <c r="B187" s="17"/>
      <c r="C187" s="17"/>
      <c r="D187" s="17"/>
      <c r="E187" s="17"/>
      <c r="F187" s="17"/>
      <c r="G187" s="39"/>
      <c r="H187" s="17"/>
      <c r="I187" s="17"/>
      <c r="J187" s="17"/>
      <c r="K187" s="17"/>
      <c r="L187" s="17"/>
      <c r="M187" s="17"/>
      <c r="N187" s="45"/>
    </row>
    <row r="188" spans="2:14" ht="13.5">
      <c r="B188" s="17"/>
      <c r="C188" s="17"/>
      <c r="D188" s="17"/>
      <c r="E188" s="17"/>
      <c r="F188" s="17"/>
      <c r="G188" s="39"/>
      <c r="H188" s="17"/>
      <c r="I188" s="17"/>
      <c r="J188" s="17"/>
      <c r="K188" s="17"/>
      <c r="L188" s="17"/>
      <c r="M188" s="17"/>
      <c r="N188" s="45"/>
    </row>
    <row r="189" spans="2:14" ht="13.5">
      <c r="B189" s="17"/>
      <c r="C189" s="17"/>
      <c r="D189" s="17"/>
      <c r="E189" s="17"/>
      <c r="F189" s="17"/>
      <c r="G189" s="39"/>
      <c r="H189" s="17"/>
      <c r="I189" s="17"/>
      <c r="J189" s="17"/>
      <c r="K189" s="17"/>
      <c r="L189" s="17"/>
      <c r="M189" s="17"/>
      <c r="N189" s="45"/>
    </row>
    <row r="190" spans="2:14" ht="13.5">
      <c r="B190" s="17"/>
      <c r="C190" s="17"/>
      <c r="D190" s="17"/>
      <c r="E190" s="17"/>
      <c r="F190" s="17"/>
      <c r="G190" s="39"/>
      <c r="H190" s="17"/>
      <c r="I190" s="17"/>
      <c r="J190" s="17"/>
      <c r="K190" s="17"/>
      <c r="L190" s="17"/>
      <c r="M190" s="17"/>
      <c r="N190" s="45"/>
    </row>
    <row r="191" spans="2:14" ht="13.5">
      <c r="B191" s="17"/>
      <c r="C191" s="17"/>
      <c r="D191" s="17"/>
      <c r="E191" s="17"/>
      <c r="F191" s="17"/>
      <c r="G191" s="39"/>
      <c r="H191" s="17"/>
      <c r="I191" s="17"/>
      <c r="J191" s="17"/>
      <c r="K191" s="17"/>
      <c r="L191" s="17"/>
      <c r="M191" s="17"/>
      <c r="N191" s="45"/>
    </row>
    <row r="192" spans="2:14" ht="13.5">
      <c r="B192" s="17"/>
      <c r="C192" s="17"/>
      <c r="D192" s="17"/>
      <c r="E192" s="17"/>
      <c r="F192" s="17"/>
      <c r="G192" s="39"/>
      <c r="H192" s="17"/>
      <c r="I192" s="17"/>
      <c r="J192" s="17"/>
      <c r="K192" s="17"/>
      <c r="L192" s="17"/>
      <c r="M192" s="17"/>
      <c r="N192" s="45"/>
    </row>
    <row r="193" spans="2:14" ht="13.5">
      <c r="B193" s="17"/>
      <c r="C193" s="17"/>
      <c r="D193" s="17"/>
      <c r="E193" s="17"/>
      <c r="F193" s="17"/>
      <c r="G193" s="39"/>
      <c r="H193" s="17"/>
      <c r="I193" s="17"/>
      <c r="J193" s="17"/>
      <c r="K193" s="17"/>
      <c r="L193" s="17"/>
      <c r="M193" s="17"/>
      <c r="N193" s="45"/>
    </row>
    <row r="194" spans="2:14" ht="13.5">
      <c r="B194" s="17"/>
      <c r="C194" s="17"/>
      <c r="D194" s="17"/>
      <c r="E194" s="17"/>
      <c r="F194" s="17"/>
      <c r="G194" s="39"/>
      <c r="H194" s="17"/>
      <c r="I194" s="17"/>
      <c r="J194" s="17"/>
      <c r="K194" s="17"/>
      <c r="L194" s="17"/>
      <c r="M194" s="17"/>
      <c r="N194" s="45"/>
    </row>
    <row r="195" spans="2:14" ht="13.5">
      <c r="B195" s="17"/>
      <c r="C195" s="17"/>
      <c r="D195" s="17"/>
      <c r="E195" s="17"/>
      <c r="F195" s="17"/>
      <c r="G195" s="39"/>
      <c r="H195" s="17"/>
      <c r="I195" s="17"/>
      <c r="J195" s="17"/>
      <c r="K195" s="17"/>
      <c r="L195" s="17"/>
      <c r="M195" s="17"/>
      <c r="N195" s="45"/>
    </row>
    <row r="196" spans="2:14" ht="13.5">
      <c r="B196" s="17"/>
      <c r="C196" s="17"/>
      <c r="D196" s="17"/>
      <c r="E196" s="17"/>
      <c r="F196" s="17"/>
      <c r="G196" s="39"/>
      <c r="H196" s="17"/>
      <c r="I196" s="17"/>
      <c r="J196" s="17"/>
      <c r="K196" s="17"/>
      <c r="L196" s="17"/>
      <c r="M196" s="17"/>
      <c r="N196" s="45"/>
    </row>
    <row r="197" spans="2:14" ht="13.5">
      <c r="B197" s="17"/>
      <c r="C197" s="17"/>
      <c r="D197" s="17"/>
      <c r="E197" s="17"/>
      <c r="F197" s="17"/>
      <c r="G197" s="39"/>
      <c r="H197" s="17"/>
      <c r="I197" s="17"/>
      <c r="J197" s="17"/>
      <c r="K197" s="17"/>
      <c r="L197" s="17"/>
      <c r="M197" s="17"/>
      <c r="N197" s="45"/>
    </row>
    <row r="198" spans="2:14" ht="13.5">
      <c r="B198" s="17"/>
      <c r="C198" s="17"/>
      <c r="D198" s="17"/>
      <c r="E198" s="17"/>
      <c r="F198" s="17"/>
      <c r="G198" s="39"/>
      <c r="H198" s="17"/>
      <c r="I198" s="17"/>
      <c r="J198" s="17"/>
      <c r="K198" s="17"/>
      <c r="L198" s="17"/>
      <c r="M198" s="17"/>
      <c r="N198" s="45"/>
    </row>
    <row r="199" spans="2:14" ht="13.5">
      <c r="B199" s="17"/>
      <c r="C199" s="17"/>
      <c r="D199" s="17"/>
      <c r="E199" s="17"/>
      <c r="F199" s="17"/>
      <c r="G199" s="39"/>
      <c r="H199" s="17"/>
      <c r="I199" s="17"/>
      <c r="J199" s="17"/>
      <c r="K199" s="17"/>
      <c r="L199" s="17"/>
      <c r="M199" s="17"/>
      <c r="N199" s="45"/>
    </row>
    <row r="200" spans="2:14" ht="13.5">
      <c r="B200" s="17"/>
      <c r="C200" s="17"/>
      <c r="D200" s="17"/>
      <c r="E200" s="17"/>
      <c r="F200" s="17"/>
      <c r="G200" s="39"/>
      <c r="H200" s="17"/>
      <c r="I200" s="17"/>
      <c r="J200" s="17"/>
      <c r="K200" s="17"/>
      <c r="L200" s="17"/>
      <c r="M200" s="17"/>
      <c r="N200" s="45"/>
    </row>
    <row r="201" spans="2:14" ht="13.5">
      <c r="B201" s="17"/>
      <c r="C201" s="17"/>
      <c r="D201" s="17"/>
      <c r="E201" s="17"/>
      <c r="F201" s="17"/>
      <c r="G201" s="39"/>
      <c r="H201" s="17"/>
      <c r="I201" s="17"/>
      <c r="J201" s="17"/>
      <c r="K201" s="17"/>
      <c r="L201" s="17"/>
      <c r="M201" s="17"/>
      <c r="N201" s="45"/>
    </row>
    <row r="202" spans="2:14" ht="13.5">
      <c r="B202" s="17"/>
      <c r="C202" s="17"/>
      <c r="D202" s="17"/>
      <c r="E202" s="17"/>
      <c r="F202" s="17"/>
      <c r="G202" s="39"/>
      <c r="H202" s="17"/>
      <c r="I202" s="17"/>
      <c r="J202" s="17"/>
      <c r="K202" s="17"/>
      <c r="L202" s="17"/>
      <c r="M202" s="17"/>
      <c r="N202" s="45"/>
    </row>
    <row r="203" spans="2:14" ht="13.5">
      <c r="B203" s="17"/>
      <c r="C203" s="17"/>
      <c r="D203" s="17"/>
      <c r="E203" s="17"/>
      <c r="F203" s="17"/>
      <c r="G203" s="39"/>
      <c r="H203" s="17"/>
      <c r="I203" s="17"/>
      <c r="J203" s="17"/>
      <c r="K203" s="17"/>
      <c r="L203" s="17"/>
      <c r="M203" s="17"/>
      <c r="N203" s="45"/>
    </row>
    <row r="204" spans="2:14" ht="13.5">
      <c r="B204" s="17"/>
      <c r="C204" s="17"/>
      <c r="D204" s="17"/>
      <c r="E204" s="17"/>
      <c r="F204" s="17"/>
      <c r="G204" s="39"/>
      <c r="H204" s="17"/>
      <c r="I204" s="17"/>
      <c r="J204" s="17"/>
      <c r="K204" s="17"/>
      <c r="L204" s="17"/>
      <c r="M204" s="17"/>
      <c r="N204" s="45"/>
    </row>
    <row r="205" spans="2:14" ht="13.5">
      <c r="B205" s="17"/>
      <c r="C205" s="17"/>
      <c r="D205" s="17"/>
      <c r="E205" s="17"/>
      <c r="F205" s="17"/>
      <c r="G205" s="39"/>
      <c r="H205" s="17"/>
      <c r="I205" s="17"/>
      <c r="J205" s="17"/>
      <c r="K205" s="17"/>
      <c r="L205" s="17"/>
      <c r="M205" s="17"/>
      <c r="N205" s="45"/>
    </row>
    <row r="206" spans="2:14" ht="13.5">
      <c r="B206" s="17"/>
      <c r="C206" s="17"/>
      <c r="D206" s="17"/>
      <c r="E206" s="17"/>
      <c r="F206" s="17"/>
      <c r="G206" s="39"/>
      <c r="H206" s="17"/>
      <c r="I206" s="17"/>
      <c r="J206" s="17"/>
      <c r="K206" s="17"/>
      <c r="L206" s="17"/>
      <c r="M206" s="17"/>
      <c r="N206" s="45"/>
    </row>
    <row r="207" spans="2:14" ht="13.5">
      <c r="B207" s="17"/>
      <c r="C207" s="17"/>
      <c r="D207" s="17"/>
      <c r="E207" s="17"/>
      <c r="F207" s="17"/>
      <c r="G207" s="39"/>
      <c r="H207" s="17"/>
      <c r="I207" s="17"/>
      <c r="J207" s="17"/>
      <c r="K207" s="17"/>
      <c r="L207" s="17"/>
      <c r="M207" s="17"/>
      <c r="N207" s="45"/>
    </row>
    <row r="208" spans="2:14" ht="13.5">
      <c r="B208" s="17"/>
      <c r="C208" s="17"/>
      <c r="D208" s="17"/>
      <c r="E208" s="17"/>
      <c r="F208" s="17"/>
      <c r="G208" s="39"/>
      <c r="H208" s="17"/>
      <c r="I208" s="17"/>
      <c r="J208" s="17"/>
      <c r="K208" s="17"/>
      <c r="L208" s="17"/>
      <c r="M208" s="17"/>
      <c r="N208" s="45"/>
    </row>
    <row r="209" spans="2:14" ht="13.5">
      <c r="B209" s="17"/>
      <c r="C209" s="17"/>
      <c r="D209" s="17"/>
      <c r="E209" s="17"/>
      <c r="F209" s="17"/>
      <c r="G209" s="39"/>
      <c r="H209" s="17"/>
      <c r="I209" s="17"/>
      <c r="J209" s="17"/>
      <c r="K209" s="17"/>
      <c r="L209" s="17"/>
      <c r="M209" s="17"/>
      <c r="N209" s="45"/>
    </row>
    <row r="210" spans="2:14" ht="13.5">
      <c r="B210" s="17"/>
      <c r="C210" s="17"/>
      <c r="D210" s="17"/>
      <c r="E210" s="17"/>
      <c r="F210" s="17"/>
      <c r="G210" s="39"/>
      <c r="H210" s="17"/>
      <c r="I210" s="17"/>
      <c r="J210" s="17"/>
      <c r="K210" s="17"/>
      <c r="L210" s="17"/>
      <c r="M210" s="17"/>
      <c r="N210" s="45"/>
    </row>
    <row r="211" spans="2:14" ht="13.5">
      <c r="B211" s="17"/>
      <c r="C211" s="17"/>
      <c r="D211" s="17"/>
      <c r="E211" s="17"/>
      <c r="F211" s="17"/>
      <c r="G211" s="39"/>
      <c r="H211" s="17"/>
      <c r="I211" s="17"/>
      <c r="J211" s="17"/>
      <c r="K211" s="17"/>
      <c r="L211" s="17"/>
      <c r="M211" s="17"/>
      <c r="N211" s="45"/>
    </row>
    <row r="212" spans="2:14" ht="13.5">
      <c r="B212" s="17"/>
      <c r="C212" s="17"/>
      <c r="D212" s="17"/>
      <c r="E212" s="17"/>
      <c r="F212" s="17"/>
      <c r="G212" s="39"/>
      <c r="H212" s="17"/>
      <c r="I212" s="17"/>
      <c r="J212" s="17"/>
      <c r="K212" s="17"/>
      <c r="L212" s="17"/>
      <c r="M212" s="17"/>
      <c r="N212" s="45"/>
    </row>
    <row r="213" spans="2:14" ht="13.5">
      <c r="B213" s="17"/>
      <c r="C213" s="17"/>
      <c r="D213" s="17"/>
      <c r="E213" s="17"/>
      <c r="F213" s="17"/>
      <c r="G213" s="39"/>
      <c r="H213" s="17"/>
      <c r="I213" s="17"/>
      <c r="J213" s="17"/>
      <c r="K213" s="17"/>
      <c r="L213" s="17"/>
      <c r="M213" s="17"/>
      <c r="N213" s="45"/>
    </row>
    <row r="214" spans="2:14" ht="13.5">
      <c r="B214" s="17"/>
      <c r="C214" s="17"/>
      <c r="D214" s="17"/>
      <c r="E214" s="17"/>
      <c r="F214" s="17"/>
      <c r="G214" s="39"/>
      <c r="H214" s="17"/>
      <c r="I214" s="17"/>
      <c r="J214" s="17"/>
      <c r="K214" s="17"/>
      <c r="L214" s="17"/>
      <c r="M214" s="17"/>
      <c r="N214" s="45"/>
    </row>
    <row r="215" spans="2:14" ht="13.5">
      <c r="B215" s="17"/>
      <c r="C215" s="17"/>
      <c r="D215" s="17"/>
      <c r="E215" s="17"/>
      <c r="F215" s="17"/>
      <c r="G215" s="39"/>
      <c r="H215" s="17"/>
      <c r="I215" s="17"/>
      <c r="J215" s="17"/>
      <c r="K215" s="17"/>
      <c r="L215" s="17"/>
      <c r="M215" s="17"/>
      <c r="N215" s="45"/>
    </row>
    <row r="216" spans="2:14" ht="13.5">
      <c r="B216" s="17"/>
      <c r="C216" s="17"/>
      <c r="D216" s="17"/>
      <c r="E216" s="17"/>
      <c r="F216" s="17"/>
      <c r="G216" s="39"/>
      <c r="H216" s="17"/>
      <c r="I216" s="17"/>
      <c r="J216" s="17"/>
      <c r="K216" s="17"/>
      <c r="L216" s="17"/>
      <c r="M216" s="17"/>
      <c r="N216" s="45"/>
    </row>
    <row r="217" spans="2:14" ht="13.5">
      <c r="B217" s="17"/>
      <c r="C217" s="17"/>
      <c r="D217" s="17"/>
      <c r="E217" s="17"/>
      <c r="F217" s="17"/>
      <c r="G217" s="39"/>
      <c r="H217" s="17"/>
      <c r="I217" s="17"/>
      <c r="J217" s="17"/>
      <c r="K217" s="17"/>
      <c r="L217" s="17"/>
      <c r="M217" s="17"/>
      <c r="N217" s="45"/>
    </row>
    <row r="218" spans="2:14" ht="13.5">
      <c r="B218" s="17"/>
      <c r="C218" s="17"/>
      <c r="D218" s="17"/>
      <c r="E218" s="17"/>
      <c r="F218" s="17"/>
      <c r="G218" s="39"/>
      <c r="H218" s="17"/>
      <c r="I218" s="17"/>
      <c r="J218" s="17"/>
      <c r="K218" s="17"/>
      <c r="L218" s="17"/>
      <c r="M218" s="17"/>
      <c r="N218" s="45"/>
    </row>
    <row r="219" spans="2:14" ht="13.5">
      <c r="B219" s="17"/>
      <c r="C219" s="17"/>
      <c r="D219" s="17"/>
      <c r="E219" s="17"/>
      <c r="F219" s="17"/>
      <c r="G219" s="39"/>
      <c r="H219" s="17"/>
      <c r="I219" s="17"/>
      <c r="J219" s="17"/>
      <c r="K219" s="17"/>
      <c r="L219" s="17"/>
      <c r="M219" s="17"/>
      <c r="N219" s="45"/>
    </row>
    <row r="220" spans="2:14" ht="13.5">
      <c r="B220" s="17"/>
      <c r="C220" s="17"/>
      <c r="D220" s="17"/>
      <c r="E220" s="17"/>
      <c r="F220" s="17"/>
      <c r="G220" s="39"/>
      <c r="H220" s="17"/>
      <c r="I220" s="17"/>
      <c r="J220" s="17"/>
      <c r="K220" s="17"/>
      <c r="L220" s="17"/>
      <c r="M220" s="17"/>
      <c r="N220" s="45"/>
    </row>
    <row r="221" spans="2:14" ht="13.5">
      <c r="B221" s="17"/>
      <c r="C221" s="17"/>
      <c r="D221" s="17"/>
      <c r="E221" s="17"/>
      <c r="F221" s="17"/>
      <c r="G221" s="39"/>
      <c r="H221" s="17"/>
      <c r="I221" s="17"/>
      <c r="J221" s="17"/>
      <c r="K221" s="17"/>
      <c r="L221" s="17"/>
      <c r="M221" s="17"/>
      <c r="N221" s="45"/>
    </row>
    <row r="222" spans="2:14" ht="13.5">
      <c r="B222" s="17"/>
      <c r="C222" s="17"/>
      <c r="D222" s="17"/>
      <c r="E222" s="17"/>
      <c r="F222" s="17"/>
      <c r="G222" s="39"/>
      <c r="H222" s="17"/>
      <c r="I222" s="17"/>
      <c r="J222" s="17"/>
      <c r="K222" s="17"/>
      <c r="L222" s="17"/>
      <c r="M222" s="17"/>
      <c r="N222" s="45"/>
    </row>
    <row r="223" spans="2:14" ht="13.5">
      <c r="B223" s="17"/>
      <c r="C223" s="17"/>
      <c r="D223" s="17"/>
      <c r="E223" s="17"/>
      <c r="F223" s="17"/>
      <c r="G223" s="39"/>
      <c r="H223" s="17"/>
      <c r="I223" s="17"/>
      <c r="J223" s="17"/>
      <c r="K223" s="17"/>
      <c r="L223" s="17"/>
      <c r="M223" s="17"/>
      <c r="N223" s="45"/>
    </row>
    <row r="224" spans="2:14" ht="13.5">
      <c r="B224" s="17"/>
      <c r="C224" s="17"/>
      <c r="D224" s="17"/>
      <c r="E224" s="17"/>
      <c r="F224" s="17"/>
      <c r="G224" s="39"/>
      <c r="H224" s="17"/>
      <c r="I224" s="17"/>
      <c r="J224" s="17"/>
      <c r="K224" s="17"/>
      <c r="L224" s="17"/>
      <c r="M224" s="17"/>
      <c r="N224" s="45"/>
    </row>
    <row r="225" spans="2:14" ht="13.5">
      <c r="B225" s="17"/>
      <c r="C225" s="17"/>
      <c r="D225" s="17"/>
      <c r="E225" s="17"/>
      <c r="F225" s="17"/>
      <c r="G225" s="39"/>
      <c r="H225" s="17"/>
      <c r="I225" s="17"/>
      <c r="J225" s="17"/>
      <c r="K225" s="17"/>
      <c r="L225" s="17"/>
      <c r="M225" s="17"/>
      <c r="N225" s="45"/>
    </row>
    <row r="226" spans="2:14" ht="13.5">
      <c r="B226" s="17"/>
      <c r="C226" s="17"/>
      <c r="D226" s="17"/>
      <c r="E226" s="17"/>
      <c r="F226" s="17"/>
      <c r="G226" s="39"/>
      <c r="H226" s="17"/>
      <c r="I226" s="17"/>
      <c r="J226" s="17"/>
      <c r="K226" s="17"/>
      <c r="L226" s="17"/>
      <c r="M226" s="17"/>
      <c r="N226" s="45"/>
    </row>
    <row r="227" spans="2:14" ht="13.5">
      <c r="B227" s="17"/>
      <c r="C227" s="17"/>
      <c r="D227" s="17"/>
      <c r="E227" s="17"/>
      <c r="F227" s="17"/>
      <c r="G227" s="39"/>
      <c r="H227" s="17"/>
      <c r="I227" s="17"/>
      <c r="J227" s="17"/>
      <c r="K227" s="17"/>
      <c r="L227" s="17"/>
      <c r="M227" s="17"/>
      <c r="N227" s="45"/>
    </row>
    <row r="228" spans="2:14" ht="13.5">
      <c r="B228" s="17"/>
      <c r="C228" s="17"/>
      <c r="D228" s="17"/>
      <c r="E228" s="17"/>
      <c r="F228" s="17"/>
      <c r="G228" s="39"/>
      <c r="H228" s="17"/>
      <c r="I228" s="17"/>
      <c r="J228" s="17"/>
      <c r="K228" s="17"/>
      <c r="L228" s="17"/>
      <c r="M228" s="17"/>
      <c r="N228" s="45"/>
    </row>
    <row r="229" spans="2:14" ht="13.5">
      <c r="B229" s="17"/>
      <c r="C229" s="17"/>
      <c r="D229" s="17"/>
      <c r="E229" s="17"/>
      <c r="F229" s="17"/>
      <c r="G229" s="39"/>
      <c r="H229" s="17"/>
      <c r="I229" s="17"/>
      <c r="J229" s="17"/>
      <c r="K229" s="17"/>
      <c r="L229" s="17"/>
      <c r="M229" s="17"/>
      <c r="N229" s="45"/>
    </row>
    <row r="230" spans="2:14" ht="13.5">
      <c r="B230" s="17"/>
      <c r="C230" s="17"/>
      <c r="D230" s="17"/>
      <c r="E230" s="17"/>
      <c r="F230" s="17"/>
      <c r="G230" s="39"/>
      <c r="H230" s="17"/>
      <c r="I230" s="17"/>
      <c r="J230" s="17"/>
      <c r="K230" s="17"/>
      <c r="L230" s="17"/>
      <c r="M230" s="17"/>
      <c r="N230" s="45"/>
    </row>
    <row r="231" spans="2:14" ht="13.5">
      <c r="B231" s="17"/>
      <c r="C231" s="17"/>
      <c r="D231" s="17"/>
      <c r="E231" s="17"/>
      <c r="F231" s="17"/>
      <c r="G231" s="39"/>
      <c r="H231" s="17"/>
      <c r="I231" s="17"/>
      <c r="J231" s="17"/>
      <c r="K231" s="17"/>
      <c r="L231" s="17"/>
      <c r="M231" s="17"/>
      <c r="N231" s="45"/>
    </row>
    <row r="232" spans="2:14" ht="13.5">
      <c r="B232" s="17"/>
      <c r="C232" s="17"/>
      <c r="D232" s="17"/>
      <c r="E232" s="17"/>
      <c r="F232" s="17"/>
      <c r="G232" s="39"/>
      <c r="H232" s="17"/>
      <c r="I232" s="17"/>
      <c r="J232" s="17"/>
      <c r="K232" s="17"/>
      <c r="L232" s="17"/>
      <c r="M232" s="17"/>
      <c r="N232" s="45"/>
    </row>
    <row r="233" spans="2:14" ht="13.5">
      <c r="B233" s="17"/>
      <c r="C233" s="17"/>
      <c r="D233" s="17"/>
      <c r="E233" s="17"/>
      <c r="F233" s="17"/>
      <c r="G233" s="39"/>
      <c r="H233" s="17"/>
      <c r="I233" s="17"/>
      <c r="J233" s="17"/>
      <c r="K233" s="17"/>
      <c r="L233" s="17"/>
      <c r="M233" s="17"/>
      <c r="N233" s="45"/>
    </row>
    <row r="234" spans="2:14" ht="13.5">
      <c r="B234" s="17"/>
      <c r="C234" s="17"/>
      <c r="D234" s="17"/>
      <c r="E234" s="17"/>
      <c r="F234" s="17"/>
      <c r="G234" s="39"/>
      <c r="H234" s="17"/>
      <c r="I234" s="17"/>
      <c r="J234" s="17"/>
      <c r="K234" s="17"/>
      <c r="L234" s="17"/>
      <c r="M234" s="17"/>
      <c r="N234" s="45"/>
    </row>
    <row r="235" spans="2:14" ht="13.5">
      <c r="B235" s="17"/>
      <c r="C235" s="17"/>
      <c r="D235" s="17"/>
      <c r="E235" s="17"/>
      <c r="F235" s="17"/>
      <c r="G235" s="39"/>
      <c r="H235" s="17"/>
      <c r="I235" s="17"/>
      <c r="J235" s="17"/>
      <c r="K235" s="17"/>
      <c r="L235" s="17"/>
      <c r="M235" s="17"/>
      <c r="N235" s="45"/>
    </row>
    <row r="236" spans="2:14" ht="13.5">
      <c r="B236" s="17"/>
      <c r="C236" s="17"/>
      <c r="D236" s="17"/>
      <c r="E236" s="17"/>
      <c r="F236" s="17"/>
      <c r="G236" s="39"/>
      <c r="H236" s="17"/>
      <c r="I236" s="17"/>
      <c r="J236" s="17"/>
      <c r="K236" s="17"/>
      <c r="L236" s="17"/>
      <c r="M236" s="17"/>
      <c r="N236" s="45"/>
    </row>
    <row r="237" spans="2:14" ht="13.5">
      <c r="B237" s="17"/>
      <c r="C237" s="17"/>
      <c r="D237" s="17"/>
      <c r="E237" s="17"/>
      <c r="F237" s="17"/>
      <c r="G237" s="39"/>
      <c r="H237" s="17"/>
      <c r="I237" s="17"/>
      <c r="J237" s="17"/>
      <c r="K237" s="17"/>
      <c r="L237" s="17"/>
      <c r="M237" s="17"/>
      <c r="N237" s="45"/>
    </row>
    <row r="238" spans="2:14" ht="13.5">
      <c r="B238" s="17"/>
      <c r="C238" s="17"/>
      <c r="D238" s="17"/>
      <c r="E238" s="17"/>
      <c r="F238" s="17"/>
      <c r="G238" s="39"/>
      <c r="H238" s="17"/>
      <c r="I238" s="17"/>
      <c r="J238" s="17"/>
      <c r="K238" s="17"/>
      <c r="L238" s="17"/>
      <c r="M238" s="17"/>
      <c r="N238" s="45"/>
    </row>
    <row r="239" spans="2:14" ht="13.5">
      <c r="B239" s="17"/>
      <c r="C239" s="17"/>
      <c r="D239" s="17"/>
      <c r="E239" s="17"/>
      <c r="F239" s="17"/>
      <c r="G239" s="39"/>
      <c r="H239" s="17"/>
      <c r="I239" s="17"/>
      <c r="J239" s="17"/>
      <c r="K239" s="17"/>
      <c r="L239" s="17"/>
      <c r="M239" s="17"/>
      <c r="N239" s="45"/>
    </row>
    <row r="240" spans="2:14" ht="13.5">
      <c r="B240" s="17"/>
      <c r="C240" s="17"/>
      <c r="D240" s="17"/>
      <c r="E240" s="17"/>
      <c r="F240" s="17"/>
      <c r="G240" s="39"/>
      <c r="H240" s="17"/>
      <c r="I240" s="17"/>
      <c r="J240" s="17"/>
      <c r="K240" s="17"/>
      <c r="L240" s="17"/>
      <c r="M240" s="17"/>
      <c r="N240" s="45"/>
    </row>
    <row r="241" spans="2:14" ht="13.5">
      <c r="B241" s="17"/>
      <c r="C241" s="17"/>
      <c r="D241" s="17"/>
      <c r="E241" s="17"/>
      <c r="F241" s="17"/>
      <c r="G241" s="39"/>
      <c r="H241" s="17"/>
      <c r="I241" s="17"/>
      <c r="J241" s="17"/>
      <c r="K241" s="17"/>
      <c r="L241" s="17"/>
      <c r="M241" s="17"/>
      <c r="N241" s="45"/>
    </row>
    <row r="242" spans="2:14" ht="13.5">
      <c r="B242" s="17"/>
      <c r="C242" s="17"/>
      <c r="D242" s="17"/>
      <c r="E242" s="17"/>
      <c r="F242" s="17"/>
      <c r="G242" s="39"/>
      <c r="H242" s="17"/>
      <c r="I242" s="17"/>
      <c r="J242" s="17"/>
      <c r="K242" s="17"/>
      <c r="L242" s="17"/>
      <c r="M242" s="17"/>
      <c r="N242" s="45"/>
    </row>
    <row r="243" spans="2:14" ht="13.5">
      <c r="B243" s="17"/>
      <c r="C243" s="17"/>
      <c r="D243" s="17"/>
      <c r="E243" s="17"/>
      <c r="F243" s="17"/>
      <c r="G243" s="39"/>
      <c r="H243" s="17"/>
      <c r="I243" s="17"/>
      <c r="J243" s="17"/>
      <c r="K243" s="17"/>
      <c r="L243" s="17"/>
      <c r="M243" s="17"/>
      <c r="N243" s="45"/>
    </row>
    <row r="244" spans="2:14" ht="13.5">
      <c r="B244" s="17"/>
      <c r="C244" s="17"/>
      <c r="D244" s="17"/>
      <c r="E244" s="17"/>
      <c r="F244" s="17"/>
      <c r="G244" s="39"/>
      <c r="H244" s="17"/>
      <c r="I244" s="17"/>
      <c r="J244" s="17"/>
      <c r="K244" s="17"/>
      <c r="L244" s="17"/>
      <c r="M244" s="17"/>
      <c r="N244" s="45"/>
    </row>
    <row r="245" spans="2:14" ht="13.5">
      <c r="B245" s="17"/>
      <c r="C245" s="17"/>
      <c r="D245" s="17"/>
      <c r="E245" s="17"/>
      <c r="F245" s="17"/>
      <c r="G245" s="39"/>
      <c r="H245" s="17"/>
      <c r="I245" s="17"/>
      <c r="J245" s="17"/>
      <c r="K245" s="17"/>
      <c r="L245" s="17"/>
      <c r="M245" s="17"/>
      <c r="N245" s="45"/>
    </row>
    <row r="246" spans="2:14" ht="13.5">
      <c r="B246" s="17"/>
      <c r="C246" s="17"/>
      <c r="D246" s="17"/>
      <c r="E246" s="17"/>
      <c r="F246" s="17"/>
      <c r="G246" s="39"/>
      <c r="H246" s="17"/>
      <c r="I246" s="17"/>
      <c r="J246" s="17"/>
      <c r="K246" s="17"/>
      <c r="L246" s="17"/>
      <c r="M246" s="17"/>
      <c r="N246" s="45"/>
    </row>
    <row r="247" spans="2:14" ht="13.5">
      <c r="B247" s="17"/>
      <c r="C247" s="17"/>
      <c r="D247" s="17"/>
      <c r="E247" s="17"/>
      <c r="F247" s="17"/>
      <c r="G247" s="39"/>
      <c r="H247" s="17"/>
      <c r="I247" s="17"/>
      <c r="J247" s="17"/>
      <c r="K247" s="17"/>
      <c r="L247" s="17"/>
      <c r="M247" s="17"/>
      <c r="N247" s="45"/>
    </row>
    <row r="248" spans="2:14" ht="13.5">
      <c r="B248" s="17"/>
      <c r="C248" s="17"/>
      <c r="D248" s="17"/>
      <c r="E248" s="17"/>
      <c r="F248" s="17"/>
      <c r="G248" s="39"/>
      <c r="H248" s="17"/>
      <c r="I248" s="17"/>
      <c r="J248" s="17"/>
      <c r="K248" s="17"/>
      <c r="L248" s="17"/>
      <c r="M248" s="17"/>
      <c r="N248" s="45"/>
    </row>
    <row r="249" spans="2:14" ht="13.5">
      <c r="B249" s="17"/>
      <c r="C249" s="17"/>
      <c r="D249" s="17"/>
      <c r="E249" s="17"/>
      <c r="F249" s="17"/>
      <c r="G249" s="39"/>
      <c r="H249" s="17"/>
      <c r="I249" s="17"/>
      <c r="J249" s="17"/>
      <c r="K249" s="17"/>
      <c r="L249" s="17"/>
      <c r="M249" s="17"/>
      <c r="N249" s="45"/>
    </row>
    <row r="250" spans="2:14" ht="13.5">
      <c r="B250" s="17"/>
      <c r="C250" s="17"/>
      <c r="D250" s="17"/>
      <c r="E250" s="17"/>
      <c r="F250" s="17"/>
      <c r="G250" s="39"/>
      <c r="H250" s="17"/>
      <c r="I250" s="17"/>
      <c r="J250" s="17"/>
      <c r="K250" s="17"/>
      <c r="L250" s="17"/>
      <c r="M250" s="17"/>
      <c r="N250" s="45"/>
    </row>
    <row r="251" spans="2:14" ht="13.5">
      <c r="B251" s="17"/>
      <c r="C251" s="17"/>
      <c r="D251" s="17"/>
      <c r="E251" s="17"/>
      <c r="F251" s="17"/>
      <c r="G251" s="39"/>
      <c r="H251" s="17"/>
      <c r="I251" s="17"/>
      <c r="J251" s="17"/>
      <c r="K251" s="17"/>
      <c r="L251" s="17"/>
      <c r="M251" s="17"/>
      <c r="N251" s="45"/>
    </row>
    <row r="252" spans="2:14" ht="13.5">
      <c r="B252" s="17"/>
      <c r="C252" s="17"/>
      <c r="D252" s="17"/>
      <c r="E252" s="17"/>
      <c r="F252" s="17"/>
      <c r="G252" s="39"/>
      <c r="H252" s="17"/>
      <c r="I252" s="17"/>
      <c r="J252" s="17"/>
      <c r="K252" s="17"/>
      <c r="L252" s="17"/>
      <c r="M252" s="17"/>
      <c r="N252" s="45"/>
    </row>
    <row r="253" spans="2:14" ht="13.5">
      <c r="B253" s="17"/>
      <c r="C253" s="17"/>
      <c r="D253" s="17"/>
      <c r="E253" s="17"/>
      <c r="F253" s="17"/>
      <c r="G253" s="39"/>
      <c r="H253" s="17"/>
      <c r="I253" s="17"/>
      <c r="J253" s="17"/>
      <c r="K253" s="17"/>
      <c r="L253" s="17"/>
      <c r="M253" s="17"/>
      <c r="N253" s="45"/>
    </row>
    <row r="254" spans="2:14" ht="13.5">
      <c r="B254" s="17"/>
      <c r="C254" s="17"/>
      <c r="D254" s="17"/>
      <c r="E254" s="17"/>
      <c r="F254" s="17"/>
      <c r="G254" s="39"/>
      <c r="H254" s="17"/>
      <c r="I254" s="17"/>
      <c r="J254" s="17"/>
      <c r="K254" s="17"/>
      <c r="L254" s="17"/>
      <c r="M254" s="17"/>
      <c r="N254" s="45"/>
    </row>
    <row r="255" spans="2:14" ht="13.5">
      <c r="B255" s="17"/>
      <c r="C255" s="17"/>
      <c r="D255" s="17"/>
      <c r="E255" s="17"/>
      <c r="F255" s="17"/>
      <c r="G255" s="39"/>
      <c r="H255" s="17"/>
      <c r="I255" s="17"/>
      <c r="J255" s="17"/>
      <c r="K255" s="17"/>
      <c r="L255" s="17"/>
      <c r="M255" s="17"/>
      <c r="N255" s="45"/>
    </row>
    <row r="256" spans="2:14" ht="13.5">
      <c r="B256" s="17"/>
      <c r="C256" s="17"/>
      <c r="D256" s="17"/>
      <c r="E256" s="17"/>
      <c r="F256" s="17"/>
      <c r="G256" s="39"/>
      <c r="H256" s="17"/>
      <c r="I256" s="17"/>
      <c r="J256" s="17"/>
      <c r="K256" s="17"/>
      <c r="L256" s="17"/>
      <c r="M256" s="17"/>
      <c r="N256" s="45"/>
    </row>
    <row r="257" spans="2:14" ht="13.5">
      <c r="B257" s="17"/>
      <c r="C257" s="17"/>
      <c r="D257" s="17"/>
      <c r="E257" s="17"/>
      <c r="F257" s="17"/>
      <c r="G257" s="39"/>
      <c r="H257" s="17"/>
      <c r="I257" s="17"/>
      <c r="J257" s="17"/>
      <c r="K257" s="17"/>
      <c r="L257" s="17"/>
      <c r="M257" s="17"/>
      <c r="N257" s="45"/>
    </row>
    <row r="258" spans="2:14" ht="13.5">
      <c r="B258" s="17"/>
      <c r="C258" s="17"/>
      <c r="D258" s="17"/>
      <c r="E258" s="17"/>
      <c r="F258" s="17"/>
      <c r="G258" s="39"/>
      <c r="H258" s="17"/>
      <c r="I258" s="17"/>
      <c r="J258" s="17"/>
      <c r="K258" s="17"/>
      <c r="L258" s="17"/>
      <c r="M258" s="17"/>
      <c r="N258" s="45"/>
    </row>
    <row r="259" spans="2:14" ht="13.5">
      <c r="B259" s="17"/>
      <c r="C259" s="17"/>
      <c r="D259" s="17"/>
      <c r="E259" s="17"/>
      <c r="F259" s="17"/>
      <c r="G259" s="39"/>
      <c r="H259" s="17"/>
      <c r="I259" s="17"/>
      <c r="J259" s="17"/>
      <c r="K259" s="17"/>
      <c r="L259" s="17"/>
      <c r="M259" s="17"/>
      <c r="N259" s="45"/>
    </row>
    <row r="260" spans="2:14" ht="13.5">
      <c r="B260" s="17"/>
      <c r="C260" s="17"/>
      <c r="D260" s="17"/>
      <c r="E260" s="17"/>
      <c r="F260" s="17"/>
      <c r="G260" s="39"/>
      <c r="H260" s="17"/>
      <c r="I260" s="17"/>
      <c r="J260" s="17"/>
      <c r="K260" s="17"/>
      <c r="L260" s="17"/>
      <c r="M260" s="17"/>
      <c r="N260" s="45"/>
    </row>
    <row r="261" spans="2:14" ht="13.5">
      <c r="B261" s="17"/>
      <c r="C261" s="17"/>
      <c r="D261" s="17"/>
      <c r="E261" s="17"/>
      <c r="F261" s="17"/>
      <c r="G261" s="39"/>
      <c r="H261" s="17"/>
      <c r="I261" s="17"/>
      <c r="J261" s="17"/>
      <c r="K261" s="17"/>
      <c r="L261" s="17"/>
      <c r="M261" s="17"/>
      <c r="N261" s="45"/>
    </row>
    <row r="262" spans="2:14" ht="13.5">
      <c r="B262" s="17"/>
      <c r="C262" s="17"/>
      <c r="D262" s="17"/>
      <c r="E262" s="17"/>
      <c r="F262" s="17"/>
      <c r="G262" s="39"/>
      <c r="H262" s="17"/>
      <c r="I262" s="17"/>
      <c r="J262" s="17"/>
      <c r="K262" s="17"/>
      <c r="L262" s="17"/>
      <c r="M262" s="17"/>
      <c r="N262" s="45"/>
    </row>
    <row r="263" spans="2:14" ht="13.5">
      <c r="B263" s="17"/>
      <c r="C263" s="17"/>
      <c r="D263" s="17"/>
      <c r="E263" s="17"/>
      <c r="F263" s="17"/>
      <c r="G263" s="39"/>
      <c r="H263" s="17"/>
      <c r="I263" s="17"/>
      <c r="J263" s="17"/>
      <c r="K263" s="17"/>
      <c r="L263" s="17"/>
      <c r="M263" s="17"/>
      <c r="N263" s="45"/>
    </row>
    <row r="264" spans="2:14" ht="13.5">
      <c r="B264" s="17"/>
      <c r="C264" s="17"/>
      <c r="D264" s="17"/>
      <c r="E264" s="17"/>
      <c r="F264" s="17"/>
      <c r="G264" s="39"/>
      <c r="H264" s="17"/>
      <c r="I264" s="17"/>
      <c r="J264" s="17"/>
      <c r="K264" s="17"/>
      <c r="L264" s="17"/>
      <c r="M264" s="17"/>
      <c r="N264" s="45"/>
    </row>
    <row r="265" spans="2:14" ht="13.5">
      <c r="B265" s="17"/>
      <c r="C265" s="17"/>
      <c r="D265" s="17"/>
      <c r="E265" s="17"/>
      <c r="F265" s="17"/>
      <c r="G265" s="39"/>
      <c r="H265" s="17"/>
      <c r="I265" s="17"/>
      <c r="J265" s="17"/>
      <c r="K265" s="17"/>
      <c r="L265" s="17"/>
      <c r="M265" s="17"/>
      <c r="N265" s="45"/>
    </row>
    <row r="266" spans="2:14" ht="13.5">
      <c r="B266" s="17"/>
      <c r="C266" s="17"/>
      <c r="D266" s="17"/>
      <c r="E266" s="17"/>
      <c r="F266" s="17"/>
      <c r="G266" s="39"/>
      <c r="H266" s="17"/>
      <c r="I266" s="17"/>
      <c r="J266" s="17"/>
      <c r="K266" s="17"/>
      <c r="L266" s="17"/>
      <c r="M266" s="17"/>
      <c r="N266" s="45"/>
    </row>
    <row r="267" spans="2:14" ht="13.5">
      <c r="B267" s="17"/>
      <c r="C267" s="17"/>
      <c r="D267" s="17"/>
      <c r="E267" s="17"/>
      <c r="F267" s="17"/>
      <c r="G267" s="39"/>
      <c r="H267" s="17"/>
      <c r="I267" s="17"/>
      <c r="J267" s="17"/>
      <c r="K267" s="17"/>
      <c r="L267" s="17"/>
      <c r="M267" s="17"/>
      <c r="N267" s="45"/>
    </row>
    <row r="268" spans="2:14" ht="13.5">
      <c r="B268" s="17"/>
      <c r="C268" s="17"/>
      <c r="D268" s="17"/>
      <c r="E268" s="17"/>
      <c r="F268" s="17"/>
      <c r="G268" s="39"/>
      <c r="H268" s="17"/>
      <c r="I268" s="17"/>
      <c r="J268" s="17"/>
      <c r="K268" s="17"/>
      <c r="L268" s="17"/>
      <c r="M268" s="17"/>
      <c r="N268" s="45"/>
    </row>
    <row r="269" spans="2:14" ht="13.5">
      <c r="B269" s="17"/>
      <c r="C269" s="17"/>
      <c r="D269" s="17"/>
      <c r="E269" s="17"/>
      <c r="F269" s="17"/>
      <c r="G269" s="39"/>
      <c r="H269" s="17"/>
      <c r="I269" s="17"/>
      <c r="J269" s="17"/>
      <c r="K269" s="17"/>
      <c r="L269" s="17"/>
      <c r="M269" s="17"/>
      <c r="N269" s="45"/>
    </row>
    <row r="270" spans="2:14" ht="13.5">
      <c r="B270" s="17"/>
      <c r="C270" s="17"/>
      <c r="D270" s="17"/>
      <c r="E270" s="17"/>
      <c r="F270" s="17"/>
      <c r="G270" s="39"/>
      <c r="H270" s="17"/>
      <c r="I270" s="17"/>
      <c r="J270" s="17"/>
      <c r="K270" s="17"/>
      <c r="L270" s="17"/>
      <c r="M270" s="17"/>
      <c r="N270" s="45"/>
    </row>
    <row r="271" spans="2:14" ht="13.5">
      <c r="B271" s="17"/>
      <c r="C271" s="17"/>
      <c r="D271" s="17"/>
      <c r="E271" s="17"/>
      <c r="F271" s="17"/>
      <c r="G271" s="39"/>
      <c r="H271" s="17"/>
      <c r="I271" s="17"/>
      <c r="J271" s="17"/>
      <c r="K271" s="17"/>
      <c r="L271" s="17"/>
      <c r="M271" s="17"/>
      <c r="N271" s="45"/>
    </row>
    <row r="272" spans="2:14" ht="13.5">
      <c r="B272" s="17"/>
      <c r="C272" s="17"/>
      <c r="D272" s="17"/>
      <c r="E272" s="17"/>
      <c r="F272" s="17"/>
      <c r="G272" s="39"/>
      <c r="H272" s="17"/>
      <c r="I272" s="17"/>
      <c r="J272" s="17"/>
      <c r="K272" s="17"/>
      <c r="L272" s="17"/>
      <c r="M272" s="17"/>
      <c r="N272" s="45"/>
    </row>
    <row r="273" spans="2:14" ht="13.5">
      <c r="B273" s="17"/>
      <c r="C273" s="17"/>
      <c r="D273" s="17"/>
      <c r="E273" s="17"/>
      <c r="F273" s="17"/>
      <c r="G273" s="39"/>
      <c r="H273" s="17"/>
      <c r="I273" s="17"/>
      <c r="J273" s="17"/>
      <c r="K273" s="17"/>
      <c r="L273" s="17"/>
      <c r="M273" s="17"/>
      <c r="N273" s="45"/>
    </row>
    <row r="274" spans="2:14" ht="13.5">
      <c r="B274" s="17"/>
      <c r="C274" s="17"/>
      <c r="D274" s="17"/>
      <c r="E274" s="17"/>
      <c r="F274" s="17"/>
      <c r="G274" s="39"/>
      <c r="H274" s="17"/>
      <c r="I274" s="17"/>
      <c r="J274" s="17"/>
      <c r="K274" s="17"/>
      <c r="L274" s="17"/>
      <c r="M274" s="17"/>
      <c r="N274" s="45"/>
    </row>
    <row r="275" spans="2:14" ht="13.5">
      <c r="B275" s="17"/>
      <c r="C275" s="17"/>
      <c r="D275" s="17"/>
      <c r="E275" s="17"/>
      <c r="F275" s="17"/>
      <c r="G275" s="39"/>
      <c r="H275" s="17"/>
      <c r="I275" s="17"/>
      <c r="J275" s="17"/>
      <c r="K275" s="17"/>
      <c r="L275" s="17"/>
      <c r="M275" s="17"/>
      <c r="N275" s="45"/>
    </row>
    <row r="276" spans="2:14" ht="13.5">
      <c r="B276" s="17"/>
      <c r="C276" s="17"/>
      <c r="D276" s="17"/>
      <c r="E276" s="17"/>
      <c r="F276" s="17"/>
      <c r="G276" s="39"/>
      <c r="H276" s="17"/>
      <c r="I276" s="17"/>
      <c r="J276" s="17"/>
      <c r="K276" s="17"/>
      <c r="L276" s="17"/>
      <c r="M276" s="17"/>
      <c r="N276" s="45"/>
    </row>
  </sheetData>
  <sheetProtection/>
  <mergeCells count="2">
    <mergeCell ref="A3:N3"/>
    <mergeCell ref="A70:N70"/>
  </mergeCells>
  <printOptions horizontalCentered="1"/>
  <pageMargins left="0.4330708661417323" right="0.2755905511811024" top="0.5905511811023623" bottom="0.5905511811023623" header="0.5118110236220472" footer="0.31496062992125984"/>
  <pageSetup firstPageNumber="23" useFirstPageNumber="1" horizontalDpi="600" verticalDpi="600" orientation="portrait" paperSize="9" r:id="rId1"/>
  <headerFooter alignWithMargins="0">
    <oddFooter>&amp;C&amp;8-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zoomScale="140" zoomScaleNormal="140" zoomScalePageLayoutView="0" workbookViewId="0" topLeftCell="A1">
      <pane ySplit="3" topLeftCell="A97" activePane="bottomLeft" state="frozen"/>
      <selection pane="topLeft" activeCell="E110" sqref="E110"/>
      <selection pane="bottomLeft" activeCell="A117" sqref="A117"/>
    </sheetView>
  </sheetViews>
  <sheetFormatPr defaultColWidth="9.33203125" defaultRowHeight="12.75"/>
  <cols>
    <col min="1" max="1" width="19.16015625" style="17" customWidth="1"/>
    <col min="2" max="4" width="10.33203125" style="17" customWidth="1"/>
    <col min="5" max="5" width="10.83203125" style="17" customWidth="1"/>
    <col min="6" max="6" width="2.83203125" style="17" customWidth="1"/>
    <col min="7" max="9" width="10.33203125" style="17" customWidth="1"/>
    <col min="10" max="10" width="10.83203125" style="17" customWidth="1"/>
    <col min="11" max="16384" width="9.33203125" style="14" customWidth="1"/>
  </cols>
  <sheetData>
    <row r="1" spans="1:10" s="23" customFormat="1" ht="22.5" customHeight="1">
      <c r="A1" s="12" t="s">
        <v>315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2.5" customHeight="1">
      <c r="A2" s="97"/>
      <c r="B2" s="146" t="s">
        <v>16</v>
      </c>
      <c r="C2" s="98"/>
      <c r="D2" s="98"/>
      <c r="E2" s="98"/>
      <c r="F2" s="98"/>
      <c r="G2" s="146" t="s">
        <v>17</v>
      </c>
      <c r="H2" s="98"/>
      <c r="I2" s="98"/>
      <c r="J2" s="98"/>
    </row>
    <row r="3" spans="1:10" s="64" customFormat="1" ht="25.5">
      <c r="A3" s="147"/>
      <c r="B3" s="148" t="s">
        <v>4</v>
      </c>
      <c r="C3" s="148" t="s">
        <v>64</v>
      </c>
      <c r="D3" s="149" t="s">
        <v>340</v>
      </c>
      <c r="E3" s="150" t="s">
        <v>5</v>
      </c>
      <c r="F3" s="148"/>
      <c r="G3" s="148" t="s">
        <v>6</v>
      </c>
      <c r="H3" s="148" t="s">
        <v>80</v>
      </c>
      <c r="I3" s="149" t="s">
        <v>339</v>
      </c>
      <c r="J3" s="150" t="s">
        <v>7</v>
      </c>
    </row>
    <row r="4" spans="1:10" s="17" customFormat="1" ht="22.5" customHeight="1">
      <c r="A4" s="187" t="s">
        <v>319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s="3" customFormat="1" ht="13.5">
      <c r="A5" s="101" t="s">
        <v>132</v>
      </c>
      <c r="B5" s="102">
        <v>15102.22881</v>
      </c>
      <c r="C5" s="102">
        <v>24197</v>
      </c>
      <c r="D5" s="102">
        <v>0</v>
      </c>
      <c r="E5" s="151">
        <v>39299.22881</v>
      </c>
      <c r="F5" s="156"/>
      <c r="G5" s="102">
        <v>34655.83234</v>
      </c>
      <c r="H5" s="102">
        <v>103.01652</v>
      </c>
      <c r="I5" s="102">
        <v>4540.3799500000005</v>
      </c>
      <c r="J5" s="151">
        <v>39299.22881</v>
      </c>
    </row>
    <row r="6" spans="1:10" s="3" customFormat="1" ht="13.5">
      <c r="A6" s="101" t="s">
        <v>27</v>
      </c>
      <c r="B6" s="102">
        <v>7929.80982</v>
      </c>
      <c r="C6" s="102">
        <v>10552.27975</v>
      </c>
      <c r="D6" s="102">
        <v>0</v>
      </c>
      <c r="E6" s="151">
        <v>18482.08957</v>
      </c>
      <c r="F6" s="109"/>
      <c r="G6" s="102">
        <v>16639.64876</v>
      </c>
      <c r="H6" s="102">
        <v>57.39965</v>
      </c>
      <c r="I6" s="102">
        <v>1785.04116</v>
      </c>
      <c r="J6" s="151">
        <v>18482.08957</v>
      </c>
    </row>
    <row r="7" spans="1:10" s="3" customFormat="1" ht="13.5">
      <c r="A7" s="101" t="s">
        <v>133</v>
      </c>
      <c r="B7" s="102">
        <v>2213.44708</v>
      </c>
      <c r="C7" s="102">
        <v>11315</v>
      </c>
      <c r="D7" s="102">
        <v>0</v>
      </c>
      <c r="E7" s="151">
        <v>13528.44708</v>
      </c>
      <c r="F7" s="109"/>
      <c r="G7" s="102">
        <v>10803.4311</v>
      </c>
      <c r="H7" s="102">
        <v>495.65571</v>
      </c>
      <c r="I7" s="102">
        <v>2229.36027</v>
      </c>
      <c r="J7" s="151">
        <v>13528.447080000002</v>
      </c>
    </row>
    <row r="8" spans="1:10" s="3" customFormat="1" ht="13.5">
      <c r="A8" s="101" t="s">
        <v>28</v>
      </c>
      <c r="B8" s="102">
        <v>2576.11144</v>
      </c>
      <c r="C8" s="102">
        <v>2348.41403</v>
      </c>
      <c r="D8" s="102">
        <v>0</v>
      </c>
      <c r="E8" s="151">
        <v>4924.5254700000005</v>
      </c>
      <c r="F8" s="109"/>
      <c r="G8" s="102">
        <v>3697.66828</v>
      </c>
      <c r="H8" s="102">
        <v>290.00554999999997</v>
      </c>
      <c r="I8" s="102">
        <v>936.85164</v>
      </c>
      <c r="J8" s="151">
        <v>4924.52547</v>
      </c>
    </row>
    <row r="9" spans="1:10" s="3" customFormat="1" ht="13.5">
      <c r="A9" s="101" t="s">
        <v>29</v>
      </c>
      <c r="B9" s="102">
        <v>5876.34947</v>
      </c>
      <c r="C9" s="102">
        <v>3989.96516</v>
      </c>
      <c r="D9" s="102">
        <v>0</v>
      </c>
      <c r="E9" s="151">
        <v>9866.31463</v>
      </c>
      <c r="F9" s="109"/>
      <c r="G9" s="102">
        <v>8751.60524</v>
      </c>
      <c r="H9" s="102">
        <v>338.2476</v>
      </c>
      <c r="I9" s="102">
        <v>776.4617900000001</v>
      </c>
      <c r="J9" s="151">
        <v>9866.31463</v>
      </c>
    </row>
    <row r="10" spans="1:10" s="3" customFormat="1" ht="13.5">
      <c r="A10" s="101" t="s">
        <v>30</v>
      </c>
      <c r="B10" s="102">
        <v>15935.45566</v>
      </c>
      <c r="C10" s="102">
        <v>38106.30603</v>
      </c>
      <c r="D10" s="102">
        <v>0</v>
      </c>
      <c r="E10" s="151">
        <v>54041.76169</v>
      </c>
      <c r="F10" s="109"/>
      <c r="G10" s="102">
        <v>30663.26381</v>
      </c>
      <c r="H10" s="102">
        <v>2693.82843</v>
      </c>
      <c r="I10" s="102">
        <v>20684.669449999998</v>
      </c>
      <c r="J10" s="151">
        <v>54041.76169</v>
      </c>
    </row>
    <row r="11" spans="1:10" s="3" customFormat="1" ht="13.5">
      <c r="A11" s="104" t="s">
        <v>254</v>
      </c>
      <c r="B11" s="102">
        <v>2836.84134</v>
      </c>
      <c r="C11" s="102">
        <v>10906.94398</v>
      </c>
      <c r="D11" s="102">
        <v>0</v>
      </c>
      <c r="E11" s="151">
        <v>13743.785319999999</v>
      </c>
      <c r="F11" s="109"/>
      <c r="G11" s="102">
        <v>12170.8633</v>
      </c>
      <c r="H11" s="102">
        <v>69.899</v>
      </c>
      <c r="I11" s="102">
        <v>1503.02302</v>
      </c>
      <c r="J11" s="151">
        <v>13743.78532</v>
      </c>
    </row>
    <row r="12" spans="1:10" s="3" customFormat="1" ht="13.5">
      <c r="A12" s="101" t="s">
        <v>134</v>
      </c>
      <c r="B12" s="102">
        <v>7371.20738</v>
      </c>
      <c r="C12" s="102">
        <v>14933.734199999999</v>
      </c>
      <c r="D12" s="102">
        <v>0</v>
      </c>
      <c r="E12" s="151">
        <v>22304.94158</v>
      </c>
      <c r="F12" s="109"/>
      <c r="G12" s="102">
        <v>16946.71487</v>
      </c>
      <c r="H12" s="102">
        <v>487.56834999999995</v>
      </c>
      <c r="I12" s="102">
        <v>4870.65836</v>
      </c>
      <c r="J12" s="151">
        <v>22304.941580000002</v>
      </c>
    </row>
    <row r="13" spans="1:10" s="3" customFormat="1" ht="13.5">
      <c r="A13" s="101" t="s">
        <v>31</v>
      </c>
      <c r="B13" s="102">
        <v>3575.5289199999997</v>
      </c>
      <c r="C13" s="102">
        <v>2832.0353999999998</v>
      </c>
      <c r="D13" s="102">
        <v>0</v>
      </c>
      <c r="E13" s="151">
        <v>6407.5643199999995</v>
      </c>
      <c r="F13" s="109"/>
      <c r="G13" s="102">
        <v>4901.0111</v>
      </c>
      <c r="H13" s="102">
        <v>35.915330000000004</v>
      </c>
      <c r="I13" s="102">
        <v>1470.63789</v>
      </c>
      <c r="J13" s="151">
        <v>6407.5643199999995</v>
      </c>
    </row>
    <row r="14" spans="1:10" s="3" customFormat="1" ht="13.5">
      <c r="A14" s="105" t="s">
        <v>256</v>
      </c>
      <c r="B14" s="102">
        <v>1327.7013700000002</v>
      </c>
      <c r="C14" s="102">
        <v>1973.7896</v>
      </c>
      <c r="D14" s="102">
        <v>0</v>
      </c>
      <c r="E14" s="151">
        <v>3301.4909700000003</v>
      </c>
      <c r="F14" s="109"/>
      <c r="G14" s="102">
        <v>2597.33463</v>
      </c>
      <c r="H14" s="102">
        <v>77.46663000000001</v>
      </c>
      <c r="I14" s="102">
        <v>626.68971</v>
      </c>
      <c r="J14" s="151">
        <v>3301.49097</v>
      </c>
    </row>
    <row r="15" spans="1:10" s="3" customFormat="1" ht="13.5">
      <c r="A15" s="101" t="s">
        <v>32</v>
      </c>
      <c r="B15" s="102">
        <v>33484.35546</v>
      </c>
      <c r="C15" s="102">
        <v>19251.6344</v>
      </c>
      <c r="D15" s="102">
        <v>0</v>
      </c>
      <c r="E15" s="151">
        <v>52735.98986</v>
      </c>
      <c r="F15" s="109"/>
      <c r="G15" s="102">
        <v>40682.30502</v>
      </c>
      <c r="H15" s="102">
        <v>908.14451</v>
      </c>
      <c r="I15" s="102">
        <v>11145.54033</v>
      </c>
      <c r="J15" s="151">
        <v>52735.98986</v>
      </c>
    </row>
    <row r="16" spans="1:10" s="3" customFormat="1" ht="13.5">
      <c r="A16" s="101" t="s">
        <v>240</v>
      </c>
      <c r="B16" s="102">
        <v>7860.81214</v>
      </c>
      <c r="C16" s="102">
        <v>5543.36946</v>
      </c>
      <c r="D16" s="102">
        <v>0</v>
      </c>
      <c r="E16" s="151">
        <v>13404.1816</v>
      </c>
      <c r="F16" s="109"/>
      <c r="G16" s="102">
        <v>11324.41845</v>
      </c>
      <c r="H16" s="102">
        <v>362.37998999999996</v>
      </c>
      <c r="I16" s="102">
        <v>1717.3831599999999</v>
      </c>
      <c r="J16" s="151">
        <v>13404.181599999998</v>
      </c>
    </row>
    <row r="17" spans="1:10" s="3" customFormat="1" ht="13.5">
      <c r="A17" s="101" t="s">
        <v>125</v>
      </c>
      <c r="B17" s="102">
        <v>1781.13224</v>
      </c>
      <c r="C17" s="102">
        <v>1338.75076</v>
      </c>
      <c r="D17" s="102">
        <v>954.18287</v>
      </c>
      <c r="E17" s="151">
        <v>4074.06587</v>
      </c>
      <c r="F17" s="109"/>
      <c r="G17" s="102">
        <v>3839.61332</v>
      </c>
      <c r="H17" s="102">
        <v>234.45255</v>
      </c>
      <c r="I17" s="102">
        <v>0</v>
      </c>
      <c r="J17" s="151">
        <v>4074.06587</v>
      </c>
    </row>
    <row r="18" spans="1:10" s="3" customFormat="1" ht="13.5">
      <c r="A18" s="101" t="s">
        <v>129</v>
      </c>
      <c r="B18" s="102">
        <v>4549.93111</v>
      </c>
      <c r="C18" s="102">
        <v>14073.84555</v>
      </c>
      <c r="D18" s="102">
        <v>0</v>
      </c>
      <c r="E18" s="151">
        <v>18623.77666</v>
      </c>
      <c r="F18" s="109"/>
      <c r="G18" s="102">
        <v>15599.558560000001</v>
      </c>
      <c r="H18" s="102">
        <v>281.23321999999996</v>
      </c>
      <c r="I18" s="102">
        <v>2742.98488</v>
      </c>
      <c r="J18" s="151">
        <v>18623.776660000003</v>
      </c>
    </row>
    <row r="19" spans="1:10" s="3" customFormat="1" ht="13.5">
      <c r="A19" s="101" t="s">
        <v>34</v>
      </c>
      <c r="B19" s="102">
        <v>5114.88474</v>
      </c>
      <c r="C19" s="102">
        <v>5366.08534</v>
      </c>
      <c r="D19" s="102">
        <v>0</v>
      </c>
      <c r="E19" s="151">
        <v>10480.97008</v>
      </c>
      <c r="F19" s="109"/>
      <c r="G19" s="102">
        <v>9079.72718</v>
      </c>
      <c r="H19" s="102">
        <v>213.75836999999999</v>
      </c>
      <c r="I19" s="102">
        <v>1187.48453</v>
      </c>
      <c r="J19" s="151">
        <v>10480.97008</v>
      </c>
    </row>
    <row r="20" spans="1:10" s="3" customFormat="1" ht="13.5">
      <c r="A20" s="101" t="s">
        <v>35</v>
      </c>
      <c r="B20" s="102">
        <v>7916.07305</v>
      </c>
      <c r="C20" s="102">
        <v>16024.828220000001</v>
      </c>
      <c r="D20" s="102">
        <v>0</v>
      </c>
      <c r="E20" s="151">
        <v>23940.901270000002</v>
      </c>
      <c r="F20" s="109"/>
      <c r="G20" s="102">
        <v>16039.49967</v>
      </c>
      <c r="H20" s="102">
        <v>2350.23725</v>
      </c>
      <c r="I20" s="102">
        <v>5551.16435</v>
      </c>
      <c r="J20" s="151">
        <v>23940.90127</v>
      </c>
    </row>
    <row r="21" spans="1:10" s="3" customFormat="1" ht="13.5">
      <c r="A21" s="105" t="s">
        <v>261</v>
      </c>
      <c r="B21" s="102">
        <v>2112.7041</v>
      </c>
      <c r="C21" s="102">
        <v>3243.48044</v>
      </c>
      <c r="D21" s="102">
        <v>0</v>
      </c>
      <c r="E21" s="151">
        <v>5356.18454</v>
      </c>
      <c r="F21" s="109"/>
      <c r="G21" s="102">
        <v>3444.08169</v>
      </c>
      <c r="H21" s="102">
        <v>0</v>
      </c>
      <c r="I21" s="102">
        <v>1912.10285</v>
      </c>
      <c r="J21" s="151">
        <v>5356.18454</v>
      </c>
    </row>
    <row r="22" spans="1:10" s="3" customFormat="1" ht="13.5">
      <c r="A22" s="101" t="s">
        <v>36</v>
      </c>
      <c r="B22" s="102">
        <v>4768.690259999999</v>
      </c>
      <c r="C22" s="102">
        <v>4589.9663</v>
      </c>
      <c r="D22" s="102">
        <v>0</v>
      </c>
      <c r="E22" s="151">
        <v>9358.65656</v>
      </c>
      <c r="F22" s="109"/>
      <c r="G22" s="102">
        <v>8497.586449999999</v>
      </c>
      <c r="H22" s="102">
        <v>295.9662</v>
      </c>
      <c r="I22" s="102">
        <v>565.10391</v>
      </c>
      <c r="J22" s="151">
        <v>9358.65656</v>
      </c>
    </row>
    <row r="23" spans="1:10" s="3" customFormat="1" ht="13.5">
      <c r="A23" s="105" t="s">
        <v>272</v>
      </c>
      <c r="B23" s="102">
        <v>11163.70405</v>
      </c>
      <c r="C23" s="102">
        <v>13778.1587</v>
      </c>
      <c r="D23" s="102">
        <v>0</v>
      </c>
      <c r="E23" s="151">
        <v>24941.86275</v>
      </c>
      <c r="F23" s="109"/>
      <c r="G23" s="102">
        <v>12503.98508</v>
      </c>
      <c r="H23" s="102">
        <v>232.97945</v>
      </c>
      <c r="I23" s="102">
        <v>12204.898220000001</v>
      </c>
      <c r="J23" s="151">
        <v>24941.86275</v>
      </c>
    </row>
    <row r="24" spans="1:10" s="3" customFormat="1" ht="13.5">
      <c r="A24" s="101" t="s">
        <v>126</v>
      </c>
      <c r="B24" s="102">
        <v>2905.00347</v>
      </c>
      <c r="C24" s="102">
        <v>708.12341</v>
      </c>
      <c r="D24" s="102">
        <v>0</v>
      </c>
      <c r="E24" s="151">
        <v>3613.1268800000003</v>
      </c>
      <c r="F24" s="109"/>
      <c r="G24" s="102">
        <v>2431.15706</v>
      </c>
      <c r="H24" s="102">
        <v>178.57175</v>
      </c>
      <c r="I24" s="102">
        <v>1003.39807</v>
      </c>
      <c r="J24" s="151">
        <v>3613.12688</v>
      </c>
    </row>
    <row r="25" spans="1:10" s="3" customFormat="1" ht="13.5">
      <c r="A25" s="101" t="s">
        <v>72</v>
      </c>
      <c r="B25" s="102">
        <v>11668.1752</v>
      </c>
      <c r="C25" s="102">
        <v>6556.99765</v>
      </c>
      <c r="D25" s="102">
        <v>0</v>
      </c>
      <c r="E25" s="151">
        <v>18225.17285</v>
      </c>
      <c r="F25" s="109"/>
      <c r="G25" s="102">
        <v>17108.00693</v>
      </c>
      <c r="H25" s="102">
        <v>332.46575</v>
      </c>
      <c r="I25" s="102">
        <v>784.7001700000001</v>
      </c>
      <c r="J25" s="151">
        <v>18225.17285</v>
      </c>
    </row>
    <row r="26" spans="1:10" s="3" customFormat="1" ht="13.5">
      <c r="A26" s="101" t="s">
        <v>127</v>
      </c>
      <c r="B26" s="102">
        <v>2041.9038600000001</v>
      </c>
      <c r="C26" s="102">
        <v>1214.6806000000001</v>
      </c>
      <c r="D26" s="102">
        <v>0</v>
      </c>
      <c r="E26" s="151">
        <v>3256.58446</v>
      </c>
      <c r="F26" s="109"/>
      <c r="G26" s="102">
        <v>2970.6944700000004</v>
      </c>
      <c r="H26" s="102">
        <v>133.00749</v>
      </c>
      <c r="I26" s="102">
        <v>152.8825</v>
      </c>
      <c r="J26" s="151">
        <v>3256.5844600000005</v>
      </c>
    </row>
    <row r="27" spans="1:10" s="3" customFormat="1" ht="13.5">
      <c r="A27" s="101" t="s">
        <v>38</v>
      </c>
      <c r="B27" s="102">
        <v>7075.44625</v>
      </c>
      <c r="C27" s="102">
        <v>7126.593110000001</v>
      </c>
      <c r="D27" s="102">
        <v>0</v>
      </c>
      <c r="E27" s="151">
        <v>14202.03936</v>
      </c>
      <c r="F27" s="109"/>
      <c r="G27" s="102">
        <v>12704.212140000001</v>
      </c>
      <c r="H27" s="102">
        <v>304.2977</v>
      </c>
      <c r="I27" s="102">
        <v>1193.52952</v>
      </c>
      <c r="J27" s="151">
        <v>14202.03936</v>
      </c>
    </row>
    <row r="28" spans="1:10" s="3" customFormat="1" ht="13.5">
      <c r="A28" s="101" t="s">
        <v>24</v>
      </c>
      <c r="B28" s="102">
        <v>54058.85289</v>
      </c>
      <c r="C28" s="102">
        <v>65359.12027000001</v>
      </c>
      <c r="D28" s="102">
        <v>0</v>
      </c>
      <c r="E28" s="151">
        <v>119417.97316000001</v>
      </c>
      <c r="F28" s="109"/>
      <c r="G28" s="102">
        <v>101418.10244</v>
      </c>
      <c r="H28" s="102">
        <v>2394.0394</v>
      </c>
      <c r="I28" s="102">
        <v>15605.831320000001</v>
      </c>
      <c r="J28" s="151">
        <v>119417.97316</v>
      </c>
    </row>
    <row r="29" spans="1:10" s="3" customFormat="1" ht="13.5">
      <c r="A29" s="101" t="s">
        <v>135</v>
      </c>
      <c r="B29" s="102">
        <v>21598.48975</v>
      </c>
      <c r="C29" s="102">
        <v>35103.87441</v>
      </c>
      <c r="D29" s="102">
        <v>0</v>
      </c>
      <c r="E29" s="151">
        <v>56702.36416</v>
      </c>
      <c r="F29" s="109"/>
      <c r="G29" s="102">
        <v>35255.85028</v>
      </c>
      <c r="H29" s="102">
        <v>2049.66505</v>
      </c>
      <c r="I29" s="102">
        <v>19396.84883</v>
      </c>
      <c r="J29" s="151">
        <v>56702.36416</v>
      </c>
    </row>
    <row r="30" spans="1:10" s="3" customFormat="1" ht="13.5">
      <c r="A30" s="105" t="s">
        <v>330</v>
      </c>
      <c r="B30" s="102">
        <v>3562.90038</v>
      </c>
      <c r="C30" s="102">
        <v>6369.9</v>
      </c>
      <c r="D30" s="102">
        <v>0</v>
      </c>
      <c r="E30" s="151">
        <v>9932.80038</v>
      </c>
      <c r="F30" s="109"/>
      <c r="G30" s="102">
        <v>4453.50556</v>
      </c>
      <c r="H30" s="102">
        <v>682.6254799999999</v>
      </c>
      <c r="I30" s="102">
        <v>4796.6693399999995</v>
      </c>
      <c r="J30" s="151">
        <v>9932.800379999999</v>
      </c>
    </row>
    <row r="31" spans="1:10" s="3" customFormat="1" ht="13.5">
      <c r="A31" s="101" t="s">
        <v>121</v>
      </c>
      <c r="B31" s="102">
        <v>11765.67828</v>
      </c>
      <c r="C31" s="102">
        <v>7159.3624500000005</v>
      </c>
      <c r="D31" s="102">
        <v>0</v>
      </c>
      <c r="E31" s="151">
        <v>18925.04073</v>
      </c>
      <c r="F31" s="109"/>
      <c r="G31" s="102">
        <v>12038.447310000001</v>
      </c>
      <c r="H31" s="102">
        <v>1181.22698</v>
      </c>
      <c r="I31" s="102">
        <v>5705.366440000001</v>
      </c>
      <c r="J31" s="151">
        <v>18925.04073</v>
      </c>
    </row>
    <row r="32" spans="1:10" s="3" customFormat="1" ht="13.5">
      <c r="A32" s="105" t="s">
        <v>275</v>
      </c>
      <c r="B32" s="102">
        <v>2329.36989</v>
      </c>
      <c r="C32" s="102">
        <v>3300.74083</v>
      </c>
      <c r="D32" s="102">
        <v>0</v>
      </c>
      <c r="E32" s="151">
        <v>5630.110720000001</v>
      </c>
      <c r="F32" s="109"/>
      <c r="G32" s="102">
        <v>5453.50088</v>
      </c>
      <c r="H32" s="102">
        <v>164.5</v>
      </c>
      <c r="I32" s="102">
        <v>12.10984</v>
      </c>
      <c r="J32" s="151">
        <v>5630.11072</v>
      </c>
    </row>
    <row r="33" spans="1:10" s="3" customFormat="1" ht="13.5">
      <c r="A33" s="105" t="s">
        <v>274</v>
      </c>
      <c r="B33" s="102">
        <v>1503.44373</v>
      </c>
      <c r="C33" s="102">
        <v>1224.42459</v>
      </c>
      <c r="D33" s="102">
        <v>0</v>
      </c>
      <c r="E33" s="151">
        <v>2727.86832</v>
      </c>
      <c r="F33" s="109"/>
      <c r="G33" s="102">
        <v>1779.3359699999999</v>
      </c>
      <c r="H33" s="102">
        <v>183.54765</v>
      </c>
      <c r="I33" s="102">
        <v>764.9847</v>
      </c>
      <c r="J33" s="151">
        <v>2727.8683199999996</v>
      </c>
    </row>
    <row r="34" spans="1:10" s="3" customFormat="1" ht="13.5">
      <c r="A34" s="101" t="s">
        <v>122</v>
      </c>
      <c r="B34" s="102">
        <v>6639.15539</v>
      </c>
      <c r="C34" s="102">
        <v>7313.4331600000005</v>
      </c>
      <c r="D34" s="102">
        <v>0</v>
      </c>
      <c r="E34" s="151">
        <v>13952.58855</v>
      </c>
      <c r="F34" s="109"/>
      <c r="G34" s="102">
        <v>11513.33206</v>
      </c>
      <c r="H34" s="102">
        <v>476.04247</v>
      </c>
      <c r="I34" s="102">
        <v>1963.2140200000001</v>
      </c>
      <c r="J34" s="151">
        <v>13952.58855</v>
      </c>
    </row>
    <row r="35" spans="1:10" s="3" customFormat="1" ht="13.5">
      <c r="A35" s="101" t="s">
        <v>39</v>
      </c>
      <c r="B35" s="102">
        <v>3407.8423199999997</v>
      </c>
      <c r="C35" s="102">
        <v>4276.07525</v>
      </c>
      <c r="D35" s="102">
        <v>0</v>
      </c>
      <c r="E35" s="151">
        <v>7683.91757</v>
      </c>
      <c r="F35" s="109"/>
      <c r="G35" s="102">
        <v>5322.53904</v>
      </c>
      <c r="H35" s="102">
        <v>239.87745</v>
      </c>
      <c r="I35" s="102">
        <v>2121.50108</v>
      </c>
      <c r="J35" s="151">
        <v>7683.91757</v>
      </c>
    </row>
    <row r="36" spans="1:10" s="3" customFormat="1" ht="13.5">
      <c r="A36" s="101" t="s">
        <v>137</v>
      </c>
      <c r="B36" s="102">
        <v>3063.77852</v>
      </c>
      <c r="C36" s="102">
        <v>6286</v>
      </c>
      <c r="D36" s="102">
        <v>0</v>
      </c>
      <c r="E36" s="151">
        <v>9349.77852</v>
      </c>
      <c r="F36" s="109"/>
      <c r="G36" s="102">
        <v>7075.43283</v>
      </c>
      <c r="H36" s="102">
        <v>159.84365</v>
      </c>
      <c r="I36" s="102">
        <v>2114.50204</v>
      </c>
      <c r="J36" s="151">
        <v>9349.77852</v>
      </c>
    </row>
    <row r="37" spans="1:10" s="3" customFormat="1" ht="13.5">
      <c r="A37" s="101" t="s">
        <v>40</v>
      </c>
      <c r="B37" s="102">
        <v>2036.72743</v>
      </c>
      <c r="C37" s="102">
        <v>3940.69313</v>
      </c>
      <c r="D37" s="102">
        <v>0</v>
      </c>
      <c r="E37" s="151">
        <v>5977.4205600000005</v>
      </c>
      <c r="F37" s="109"/>
      <c r="G37" s="102">
        <v>5512.1491</v>
      </c>
      <c r="H37" s="102">
        <v>50.85815</v>
      </c>
      <c r="I37" s="102">
        <v>414.41331</v>
      </c>
      <c r="J37" s="151">
        <v>5977.42056</v>
      </c>
    </row>
    <row r="38" spans="1:10" s="3" customFormat="1" ht="13.5">
      <c r="A38" s="105" t="s">
        <v>268</v>
      </c>
      <c r="B38" s="102">
        <v>5491.800230000001</v>
      </c>
      <c r="C38" s="102">
        <v>12785.531</v>
      </c>
      <c r="D38" s="102">
        <v>0</v>
      </c>
      <c r="E38" s="151">
        <v>18277.331230000003</v>
      </c>
      <c r="F38" s="109"/>
      <c r="G38" s="102">
        <v>14865.46828</v>
      </c>
      <c r="H38" s="102">
        <v>504.6857</v>
      </c>
      <c r="I38" s="102">
        <v>2907.17725</v>
      </c>
      <c r="J38" s="151">
        <v>18277.33123</v>
      </c>
    </row>
    <row r="39" spans="1:10" s="3" customFormat="1" ht="13.5">
      <c r="A39" s="101" t="s">
        <v>123</v>
      </c>
      <c r="B39" s="102">
        <v>7438.81337</v>
      </c>
      <c r="C39" s="102">
        <v>5012.27658</v>
      </c>
      <c r="D39" s="102">
        <v>74.4193</v>
      </c>
      <c r="E39" s="151">
        <v>12525.50925</v>
      </c>
      <c r="F39" s="109"/>
      <c r="G39" s="102">
        <v>11883.929259999999</v>
      </c>
      <c r="H39" s="102">
        <v>641.57999</v>
      </c>
      <c r="I39" s="102">
        <v>0</v>
      </c>
      <c r="J39" s="151">
        <v>12525.50925</v>
      </c>
    </row>
    <row r="40" spans="1:10" s="3" customFormat="1" ht="13.5">
      <c r="A40" s="101" t="s">
        <v>73</v>
      </c>
      <c r="B40" s="102">
        <v>6686.00832</v>
      </c>
      <c r="C40" s="102">
        <v>3998.67069</v>
      </c>
      <c r="D40" s="102">
        <v>0</v>
      </c>
      <c r="E40" s="151">
        <v>10684.67901</v>
      </c>
      <c r="F40" s="109"/>
      <c r="G40" s="102">
        <v>9389.10984</v>
      </c>
      <c r="H40" s="102">
        <v>216.87625</v>
      </c>
      <c r="I40" s="102">
        <v>1078.69292</v>
      </c>
      <c r="J40" s="151">
        <v>10684.679009999998</v>
      </c>
    </row>
    <row r="41" spans="1:10" s="3" customFormat="1" ht="13.5">
      <c r="A41" s="101" t="s">
        <v>41</v>
      </c>
      <c r="B41" s="102">
        <v>287.06477</v>
      </c>
      <c r="C41" s="102">
        <v>300.23</v>
      </c>
      <c r="D41" s="102">
        <v>0</v>
      </c>
      <c r="E41" s="151">
        <v>587.29477</v>
      </c>
      <c r="F41" s="109"/>
      <c r="G41" s="102">
        <v>285.87486</v>
      </c>
      <c r="H41" s="102">
        <v>62.350199999999994</v>
      </c>
      <c r="I41" s="102">
        <v>239.06971</v>
      </c>
      <c r="J41" s="151">
        <v>587.29477</v>
      </c>
    </row>
    <row r="42" spans="1:10" s="3" customFormat="1" ht="13.5">
      <c r="A42" s="101" t="s">
        <v>42</v>
      </c>
      <c r="B42" s="102">
        <v>100475.52186</v>
      </c>
      <c r="C42" s="102">
        <v>99593.74334999999</v>
      </c>
      <c r="D42" s="102">
        <v>0</v>
      </c>
      <c r="E42" s="151">
        <v>200069.26520999998</v>
      </c>
      <c r="F42" s="109"/>
      <c r="G42" s="102">
        <v>188885.08453</v>
      </c>
      <c r="H42" s="102">
        <v>5319.72375</v>
      </c>
      <c r="I42" s="102">
        <v>5864.456929999999</v>
      </c>
      <c r="J42" s="151">
        <v>200069.26520999998</v>
      </c>
    </row>
    <row r="43" spans="1:10" s="3" customFormat="1" ht="13.5">
      <c r="A43" s="101" t="s">
        <v>25</v>
      </c>
      <c r="B43" s="102">
        <v>410241.21732000005</v>
      </c>
      <c r="C43" s="102">
        <v>772867.1551800001</v>
      </c>
      <c r="D43" s="102">
        <v>0</v>
      </c>
      <c r="E43" s="151">
        <v>1183108.3725</v>
      </c>
      <c r="F43" s="109"/>
      <c r="G43" s="102">
        <v>1053696.95439</v>
      </c>
      <c r="H43" s="102">
        <v>5603.47495</v>
      </c>
      <c r="I43" s="102">
        <v>123807.94316</v>
      </c>
      <c r="J43" s="151">
        <v>1183108.3725</v>
      </c>
    </row>
    <row r="44" spans="1:10" s="3" customFormat="1" ht="13.5">
      <c r="A44" s="101" t="s">
        <v>44</v>
      </c>
      <c r="B44" s="102">
        <v>10278.86872</v>
      </c>
      <c r="C44" s="102">
        <v>11861.577640000001</v>
      </c>
      <c r="D44" s="102">
        <v>0</v>
      </c>
      <c r="E44" s="151">
        <v>22140.44636</v>
      </c>
      <c r="F44" s="109"/>
      <c r="G44" s="102">
        <v>17700.760870000002</v>
      </c>
      <c r="H44" s="102">
        <v>1058.82971</v>
      </c>
      <c r="I44" s="102">
        <v>3380.85578</v>
      </c>
      <c r="J44" s="151">
        <v>22140.44636</v>
      </c>
    </row>
    <row r="45" spans="1:10" s="3" customFormat="1" ht="13.5">
      <c r="A45" s="101" t="s">
        <v>45</v>
      </c>
      <c r="B45" s="102">
        <v>2313.5407400000004</v>
      </c>
      <c r="C45" s="102">
        <v>4094.3</v>
      </c>
      <c r="D45" s="102">
        <v>0</v>
      </c>
      <c r="E45" s="151">
        <v>6407.840740000001</v>
      </c>
      <c r="F45" s="109"/>
      <c r="G45" s="102">
        <v>3389.67973</v>
      </c>
      <c r="H45" s="102">
        <v>228.38905</v>
      </c>
      <c r="I45" s="102">
        <v>2789.77196</v>
      </c>
      <c r="J45" s="151">
        <v>6407.84074</v>
      </c>
    </row>
    <row r="46" spans="1:10" s="3" customFormat="1" ht="13.5">
      <c r="A46" s="101" t="s">
        <v>46</v>
      </c>
      <c r="B46" s="102">
        <v>22200.53648</v>
      </c>
      <c r="C46" s="102">
        <v>38961.07294</v>
      </c>
      <c r="D46" s="102">
        <v>0</v>
      </c>
      <c r="E46" s="151">
        <v>61161.60941999999</v>
      </c>
      <c r="F46" s="109"/>
      <c r="G46" s="102">
        <v>50481.44249</v>
      </c>
      <c r="H46" s="102">
        <v>662.2589</v>
      </c>
      <c r="I46" s="102">
        <v>10017.908029999999</v>
      </c>
      <c r="J46" s="151">
        <v>61161.60942</v>
      </c>
    </row>
    <row r="47" spans="1:10" s="3" customFormat="1" ht="13.5">
      <c r="A47" s="105" t="s">
        <v>267</v>
      </c>
      <c r="B47" s="102">
        <v>4141.9408300000005</v>
      </c>
      <c r="C47" s="102">
        <v>6929.339120000001</v>
      </c>
      <c r="D47" s="102">
        <v>0</v>
      </c>
      <c r="E47" s="151">
        <v>11071.27995</v>
      </c>
      <c r="F47" s="109"/>
      <c r="G47" s="102">
        <v>7716.48197</v>
      </c>
      <c r="H47" s="102">
        <v>429.66735</v>
      </c>
      <c r="I47" s="102">
        <v>2925.13063</v>
      </c>
      <c r="J47" s="151">
        <v>11071.27995</v>
      </c>
    </row>
    <row r="48" spans="1:10" s="3" customFormat="1" ht="13.5">
      <c r="A48" s="101" t="s">
        <v>47</v>
      </c>
      <c r="B48" s="102">
        <v>12203.35758</v>
      </c>
      <c r="C48" s="102">
        <v>12139.50158</v>
      </c>
      <c r="D48" s="102">
        <v>0</v>
      </c>
      <c r="E48" s="151">
        <v>24342.85916</v>
      </c>
      <c r="F48" s="109"/>
      <c r="G48" s="102">
        <v>15763.86001</v>
      </c>
      <c r="H48" s="102">
        <v>844.18412</v>
      </c>
      <c r="I48" s="102">
        <v>7734.815030000001</v>
      </c>
      <c r="J48" s="151">
        <v>24342.859160000004</v>
      </c>
    </row>
    <row r="49" spans="1:10" s="3" customFormat="1" ht="13.5">
      <c r="A49" s="101" t="s">
        <v>124</v>
      </c>
      <c r="B49" s="102">
        <v>2522.6040099999996</v>
      </c>
      <c r="C49" s="102">
        <v>1177.72558</v>
      </c>
      <c r="D49" s="102">
        <v>0</v>
      </c>
      <c r="E49" s="151">
        <v>3700.3295899999994</v>
      </c>
      <c r="F49" s="109"/>
      <c r="G49" s="102">
        <v>2829.6548199999997</v>
      </c>
      <c r="H49" s="102">
        <v>451.05134999999996</v>
      </c>
      <c r="I49" s="102">
        <v>419.62342</v>
      </c>
      <c r="J49" s="151">
        <v>3700.3295899999994</v>
      </c>
    </row>
    <row r="50" spans="1:10" s="3" customFormat="1" ht="13.5">
      <c r="A50" s="101" t="s">
        <v>48</v>
      </c>
      <c r="B50" s="102">
        <v>26479.02829</v>
      </c>
      <c r="C50" s="102">
        <v>29346.38085</v>
      </c>
      <c r="D50" s="102">
        <v>0</v>
      </c>
      <c r="E50" s="151">
        <v>55825.40914</v>
      </c>
      <c r="F50" s="109"/>
      <c r="G50" s="102">
        <v>46250.44562</v>
      </c>
      <c r="H50" s="102">
        <v>2955.57506</v>
      </c>
      <c r="I50" s="102">
        <v>6619.38846</v>
      </c>
      <c r="J50" s="151">
        <v>55825.40914</v>
      </c>
    </row>
    <row r="51" spans="1:10" s="3" customFormat="1" ht="13.5">
      <c r="A51" s="105" t="s">
        <v>329</v>
      </c>
      <c r="B51" s="102">
        <v>3005.26584</v>
      </c>
      <c r="C51" s="102">
        <v>4988.4197</v>
      </c>
      <c r="D51" s="102">
        <v>0</v>
      </c>
      <c r="E51" s="151">
        <v>7993.68554</v>
      </c>
      <c r="F51" s="109"/>
      <c r="G51" s="102">
        <v>4887.365650000001</v>
      </c>
      <c r="H51" s="102">
        <v>723.2784</v>
      </c>
      <c r="I51" s="102">
        <v>2383.04149</v>
      </c>
      <c r="J51" s="151">
        <v>7993.68554</v>
      </c>
    </row>
    <row r="52" spans="1:10" s="3" customFormat="1" ht="13.5">
      <c r="A52" s="101" t="s">
        <v>50</v>
      </c>
      <c r="B52" s="102">
        <v>13395.74947</v>
      </c>
      <c r="C52" s="102">
        <v>11943.05043</v>
      </c>
      <c r="D52" s="102">
        <v>0</v>
      </c>
      <c r="E52" s="151">
        <v>25338.799899999998</v>
      </c>
      <c r="F52" s="109"/>
      <c r="G52" s="102">
        <v>18474.02756</v>
      </c>
      <c r="H52" s="102">
        <v>1548.73995</v>
      </c>
      <c r="I52" s="102">
        <v>5316.032389999999</v>
      </c>
      <c r="J52" s="151">
        <v>25338.799899999998</v>
      </c>
    </row>
    <row r="53" spans="1:10" s="3" customFormat="1" ht="13.5">
      <c r="A53" s="101" t="s">
        <v>51</v>
      </c>
      <c r="B53" s="102">
        <v>5422.29575</v>
      </c>
      <c r="C53" s="102">
        <v>5179.2684</v>
      </c>
      <c r="D53" s="102">
        <v>0</v>
      </c>
      <c r="E53" s="151">
        <v>10601.56415</v>
      </c>
      <c r="F53" s="109"/>
      <c r="G53" s="102">
        <v>7680.78643</v>
      </c>
      <c r="H53" s="102">
        <v>293.6663</v>
      </c>
      <c r="I53" s="102">
        <v>2627.1114199999997</v>
      </c>
      <c r="J53" s="151">
        <v>10601.56415</v>
      </c>
    </row>
    <row r="54" spans="1:10" s="3" customFormat="1" ht="13.5">
      <c r="A54" s="101" t="s">
        <v>52</v>
      </c>
      <c r="B54" s="102">
        <v>2693.60966</v>
      </c>
      <c r="C54" s="102">
        <v>1673.3598200000001</v>
      </c>
      <c r="D54" s="102">
        <v>0</v>
      </c>
      <c r="E54" s="151">
        <v>4366.96948</v>
      </c>
      <c r="F54" s="109"/>
      <c r="G54" s="102">
        <v>3800.6295299999997</v>
      </c>
      <c r="H54" s="102">
        <v>18.37335</v>
      </c>
      <c r="I54" s="102">
        <v>547.9666</v>
      </c>
      <c r="J54" s="151">
        <v>4366.96948</v>
      </c>
    </row>
    <row r="55" spans="1:10" s="3" customFormat="1" ht="13.5">
      <c r="A55" s="101" t="s">
        <v>26</v>
      </c>
      <c r="B55" s="102">
        <v>4970.62104</v>
      </c>
      <c r="C55" s="102">
        <v>3792.84749</v>
      </c>
      <c r="D55" s="102">
        <v>0</v>
      </c>
      <c r="E55" s="151">
        <v>8763.46853</v>
      </c>
      <c r="F55" s="109"/>
      <c r="G55" s="102">
        <v>7283.14349</v>
      </c>
      <c r="H55" s="102">
        <v>606.514</v>
      </c>
      <c r="I55" s="102">
        <v>873.81104</v>
      </c>
      <c r="J55" s="151">
        <v>8763.46853</v>
      </c>
    </row>
    <row r="56" spans="1:10" s="3" customFormat="1" ht="13.5">
      <c r="A56" s="101" t="s">
        <v>54</v>
      </c>
      <c r="B56" s="102">
        <v>6284.2630899999995</v>
      </c>
      <c r="C56" s="102">
        <v>4679.85406</v>
      </c>
      <c r="D56" s="102">
        <v>0</v>
      </c>
      <c r="E56" s="151">
        <v>10964.117149999998</v>
      </c>
      <c r="F56" s="109"/>
      <c r="G56" s="102">
        <v>6493.28037</v>
      </c>
      <c r="H56" s="102">
        <v>775.9504000000001</v>
      </c>
      <c r="I56" s="102">
        <v>3694.88638</v>
      </c>
      <c r="J56" s="151">
        <v>10964.11715</v>
      </c>
    </row>
    <row r="57" spans="1:10" s="3" customFormat="1" ht="13.5">
      <c r="A57" s="101" t="s">
        <v>55</v>
      </c>
      <c r="B57" s="102">
        <v>21608.35661</v>
      </c>
      <c r="C57" s="102">
        <v>31077.54805</v>
      </c>
      <c r="D57" s="102">
        <v>0</v>
      </c>
      <c r="E57" s="151">
        <v>52685.90466</v>
      </c>
      <c r="F57" s="109"/>
      <c r="G57" s="102">
        <v>21471.38254</v>
      </c>
      <c r="H57" s="102">
        <v>4239.52172</v>
      </c>
      <c r="I57" s="102">
        <v>26975.000399999997</v>
      </c>
      <c r="J57" s="151">
        <v>52685.90466</v>
      </c>
    </row>
    <row r="58" spans="1:10" s="3" customFormat="1" ht="13.5">
      <c r="A58" s="101" t="s">
        <v>56</v>
      </c>
      <c r="B58" s="102">
        <v>3004.7619900000004</v>
      </c>
      <c r="C58" s="102">
        <v>1533.29874</v>
      </c>
      <c r="D58" s="102">
        <v>0</v>
      </c>
      <c r="E58" s="151">
        <v>4538.06073</v>
      </c>
      <c r="F58" s="109"/>
      <c r="G58" s="102">
        <v>2456.27663</v>
      </c>
      <c r="H58" s="102">
        <v>188.12810000000002</v>
      </c>
      <c r="I58" s="102">
        <v>1893.656</v>
      </c>
      <c r="J58" s="151">
        <v>4538.060729999999</v>
      </c>
    </row>
    <row r="59" spans="1:10" s="3" customFormat="1" ht="13.5">
      <c r="A59" s="101" t="s">
        <v>57</v>
      </c>
      <c r="B59" s="102">
        <v>9640.39833</v>
      </c>
      <c r="C59" s="102">
        <v>6271.92364</v>
      </c>
      <c r="D59" s="102">
        <v>0</v>
      </c>
      <c r="E59" s="151">
        <v>15912.32197</v>
      </c>
      <c r="F59" s="109"/>
      <c r="G59" s="102">
        <v>13744.62205</v>
      </c>
      <c r="H59" s="102">
        <v>211.5107</v>
      </c>
      <c r="I59" s="102">
        <v>1956.18922</v>
      </c>
      <c r="J59" s="151">
        <v>15912.32197</v>
      </c>
    </row>
    <row r="60" spans="1:10" s="3" customFormat="1" ht="13.5">
      <c r="A60" s="105" t="s">
        <v>332</v>
      </c>
      <c r="B60" s="102">
        <v>3361.8077000000003</v>
      </c>
      <c r="C60" s="102">
        <v>6998.10917</v>
      </c>
      <c r="D60" s="102">
        <v>0</v>
      </c>
      <c r="E60" s="151">
        <v>10359.916870000001</v>
      </c>
      <c r="F60" s="109"/>
      <c r="G60" s="102">
        <v>8473.05116</v>
      </c>
      <c r="H60" s="102">
        <v>541.60104</v>
      </c>
      <c r="I60" s="102">
        <v>1345.26467</v>
      </c>
      <c r="J60" s="151">
        <v>10359.916870000001</v>
      </c>
    </row>
    <row r="61" spans="1:10" s="3" customFormat="1" ht="13.5">
      <c r="A61" s="101" t="s">
        <v>248</v>
      </c>
      <c r="B61" s="102">
        <v>1938.0204099999999</v>
      </c>
      <c r="C61" s="102">
        <v>5139.20805</v>
      </c>
      <c r="D61" s="102">
        <v>0</v>
      </c>
      <c r="E61" s="151">
        <v>7077.22846</v>
      </c>
      <c r="F61" s="109"/>
      <c r="G61" s="102">
        <v>6417.85162</v>
      </c>
      <c r="H61" s="102">
        <v>42.551050000000004</v>
      </c>
      <c r="I61" s="102">
        <v>616.82579</v>
      </c>
      <c r="J61" s="151">
        <v>7077.22846</v>
      </c>
    </row>
    <row r="62" spans="1:10" s="3" customFormat="1" ht="13.5">
      <c r="A62" s="101" t="s">
        <v>58</v>
      </c>
      <c r="B62" s="102">
        <v>6662.17696</v>
      </c>
      <c r="C62" s="102">
        <v>7664.158469999999</v>
      </c>
      <c r="D62" s="102">
        <v>0</v>
      </c>
      <c r="E62" s="151">
        <v>14326.33543</v>
      </c>
      <c r="F62" s="109"/>
      <c r="G62" s="102">
        <v>12372.74407</v>
      </c>
      <c r="H62" s="102">
        <v>10</v>
      </c>
      <c r="I62" s="102">
        <v>1943.5913600000001</v>
      </c>
      <c r="J62" s="151">
        <v>14326.335430000001</v>
      </c>
    </row>
    <row r="63" spans="1:10" s="3" customFormat="1" ht="13.5">
      <c r="A63" s="101" t="s">
        <v>59</v>
      </c>
      <c r="B63" s="102">
        <v>9062.53101</v>
      </c>
      <c r="C63" s="102">
        <v>15077.10608</v>
      </c>
      <c r="D63" s="102">
        <v>0</v>
      </c>
      <c r="E63" s="151">
        <v>24139.63709</v>
      </c>
      <c r="F63" s="109"/>
      <c r="G63" s="102">
        <v>16842.78496</v>
      </c>
      <c r="H63" s="102">
        <v>1081.49657</v>
      </c>
      <c r="I63" s="102">
        <v>6215.35556</v>
      </c>
      <c r="J63" s="151">
        <v>24139.63709</v>
      </c>
    </row>
    <row r="64" spans="1:10" s="3" customFormat="1" ht="13.5">
      <c r="A64" s="101" t="s">
        <v>60</v>
      </c>
      <c r="B64" s="102">
        <v>9147.494349999999</v>
      </c>
      <c r="C64" s="102">
        <v>3695.53246</v>
      </c>
      <c r="D64" s="102">
        <v>0</v>
      </c>
      <c r="E64" s="151">
        <v>12843.02681</v>
      </c>
      <c r="F64" s="109"/>
      <c r="G64" s="102">
        <v>3543.25104</v>
      </c>
      <c r="H64" s="102">
        <v>2497.8618500000002</v>
      </c>
      <c r="I64" s="102">
        <v>6801.91392</v>
      </c>
      <c r="J64" s="151">
        <v>12843.02681</v>
      </c>
    </row>
    <row r="65" spans="1:10" s="3" customFormat="1" ht="13.5">
      <c r="A65" s="105" t="s">
        <v>255</v>
      </c>
      <c r="B65" s="102">
        <v>2684.7284900000004</v>
      </c>
      <c r="C65" s="102">
        <v>3597.1</v>
      </c>
      <c r="D65" s="102">
        <v>0</v>
      </c>
      <c r="E65" s="151">
        <v>6281.82849</v>
      </c>
      <c r="F65" s="109"/>
      <c r="G65" s="102">
        <v>2320.01186</v>
      </c>
      <c r="H65" s="102">
        <v>473.24015999999995</v>
      </c>
      <c r="I65" s="102">
        <v>3488.5764700000004</v>
      </c>
      <c r="J65" s="151">
        <v>6281.82849</v>
      </c>
    </row>
    <row r="66" spans="1:10" s="3" customFormat="1" ht="13.5">
      <c r="A66" s="105" t="s">
        <v>331</v>
      </c>
      <c r="B66" s="102">
        <v>3121.76869</v>
      </c>
      <c r="C66" s="102">
        <v>4579.18729</v>
      </c>
      <c r="D66" s="102">
        <v>0</v>
      </c>
      <c r="E66" s="151">
        <v>7700.95598</v>
      </c>
      <c r="F66" s="109"/>
      <c r="G66" s="102">
        <v>5306.64232</v>
      </c>
      <c r="H66" s="102">
        <v>677.96025</v>
      </c>
      <c r="I66" s="102">
        <v>1716.35341</v>
      </c>
      <c r="J66" s="151">
        <v>7700.95598</v>
      </c>
    </row>
    <row r="67" spans="1:10" s="3" customFormat="1" ht="13.5">
      <c r="A67" s="105" t="s">
        <v>241</v>
      </c>
      <c r="B67" s="102">
        <v>5140.61975</v>
      </c>
      <c r="C67" s="102">
        <v>9780.250109999999</v>
      </c>
      <c r="D67" s="102">
        <v>0</v>
      </c>
      <c r="E67" s="151">
        <v>14920.869859999999</v>
      </c>
      <c r="F67" s="109"/>
      <c r="G67" s="102">
        <v>7612.41675</v>
      </c>
      <c r="H67" s="102">
        <v>1250.09864</v>
      </c>
      <c r="I67" s="102">
        <v>6058.354469999999</v>
      </c>
      <c r="J67" s="151">
        <v>14920.869859999999</v>
      </c>
    </row>
    <row r="68" spans="1:10" s="3" customFormat="1" ht="13.5">
      <c r="A68" s="101" t="s">
        <v>71</v>
      </c>
      <c r="B68" s="102">
        <v>11767.880449999999</v>
      </c>
      <c r="C68" s="102">
        <v>8356.4</v>
      </c>
      <c r="D68" s="102">
        <v>0</v>
      </c>
      <c r="E68" s="151">
        <v>20124.28045</v>
      </c>
      <c r="F68" s="109"/>
      <c r="G68" s="102">
        <v>12835.74983</v>
      </c>
      <c r="H68" s="102">
        <v>474.70484000000005</v>
      </c>
      <c r="I68" s="102">
        <v>6813.82578</v>
      </c>
      <c r="J68" s="151">
        <v>20124.280450000002</v>
      </c>
    </row>
    <row r="69" spans="1:10" s="3" customFormat="1" ht="13.5">
      <c r="A69" s="101" t="s">
        <v>63</v>
      </c>
      <c r="B69" s="102">
        <v>10101.83864</v>
      </c>
      <c r="C69" s="102">
        <v>9448.44375</v>
      </c>
      <c r="D69" s="102">
        <v>0</v>
      </c>
      <c r="E69" s="151">
        <v>19550.28239</v>
      </c>
      <c r="F69" s="109"/>
      <c r="G69" s="102">
        <v>10787.39293</v>
      </c>
      <c r="H69" s="102">
        <v>24</v>
      </c>
      <c r="I69" s="102">
        <v>8738.88946</v>
      </c>
      <c r="J69" s="151">
        <v>19550.28239</v>
      </c>
    </row>
    <row r="70" spans="1:10" s="3" customFormat="1" ht="13.5">
      <c r="A70" s="101" t="s">
        <v>249</v>
      </c>
      <c r="B70" s="102">
        <v>7397.90104</v>
      </c>
      <c r="C70" s="102">
        <v>4698.63645</v>
      </c>
      <c r="D70" s="102">
        <v>0</v>
      </c>
      <c r="E70" s="151">
        <v>12096.537489999999</v>
      </c>
      <c r="F70" s="157"/>
      <c r="G70" s="102">
        <v>9357.960939999999</v>
      </c>
      <c r="H70" s="102">
        <v>391.4182</v>
      </c>
      <c r="I70" s="102">
        <v>2347.15835</v>
      </c>
      <c r="J70" s="151">
        <v>12096.537489999999</v>
      </c>
    </row>
    <row r="71" spans="1:10" s="33" customFormat="1" ht="22.5" customHeight="1">
      <c r="A71" s="187" t="s">
        <v>320</v>
      </c>
      <c r="B71" s="187"/>
      <c r="C71" s="187"/>
      <c r="D71" s="187"/>
      <c r="E71" s="187"/>
      <c r="F71" s="187"/>
      <c r="G71" s="187"/>
      <c r="H71" s="187"/>
      <c r="I71" s="187"/>
      <c r="J71" s="187"/>
    </row>
    <row r="72" spans="1:10" s="3" customFormat="1" ht="18" customHeight="1">
      <c r="A72" s="105" t="s">
        <v>283</v>
      </c>
      <c r="B72" s="152">
        <v>9522.34481</v>
      </c>
      <c r="C72" s="152">
        <v>22662.622649999998</v>
      </c>
      <c r="D72" s="123">
        <v>0</v>
      </c>
      <c r="E72" s="153">
        <v>32184.96746</v>
      </c>
      <c r="F72" s="154"/>
      <c r="G72" s="152">
        <v>24004.74873</v>
      </c>
      <c r="H72" s="152">
        <v>222.03846</v>
      </c>
      <c r="I72" s="152">
        <v>7958.18027</v>
      </c>
      <c r="J72" s="153">
        <v>32184.96746</v>
      </c>
    </row>
    <row r="73" spans="1:10" s="3" customFormat="1" ht="13.5">
      <c r="A73" s="105" t="s">
        <v>306</v>
      </c>
      <c r="B73" s="152">
        <v>27202.746809999997</v>
      </c>
      <c r="C73" s="152">
        <v>21362.930539999998</v>
      </c>
      <c r="D73" s="123">
        <v>0</v>
      </c>
      <c r="E73" s="153">
        <v>48565.67735</v>
      </c>
      <c r="F73" s="61"/>
      <c r="G73" s="152">
        <v>39660.00221</v>
      </c>
      <c r="H73" s="152">
        <v>1547.52</v>
      </c>
      <c r="I73" s="152">
        <v>7358.15514</v>
      </c>
      <c r="J73" s="153">
        <v>48565.67735</v>
      </c>
    </row>
    <row r="74" spans="1:10" s="3" customFormat="1" ht="13.5">
      <c r="A74" s="105" t="s">
        <v>307</v>
      </c>
      <c r="B74" s="152">
        <v>2105.46848</v>
      </c>
      <c r="C74" s="152">
        <v>1660.18485</v>
      </c>
      <c r="D74" s="123">
        <v>76.57397999999999</v>
      </c>
      <c r="E74" s="153">
        <v>3842.22731</v>
      </c>
      <c r="F74" s="61"/>
      <c r="G74" s="152">
        <v>3707.12046</v>
      </c>
      <c r="H74" s="152">
        <v>135.10685</v>
      </c>
      <c r="I74" s="152">
        <v>0</v>
      </c>
      <c r="J74" s="153">
        <v>3842.22731</v>
      </c>
    </row>
    <row r="75" spans="1:10" s="3" customFormat="1" ht="13.5">
      <c r="A75" s="105" t="s">
        <v>284</v>
      </c>
      <c r="B75" s="152">
        <v>15680.525619999999</v>
      </c>
      <c r="C75" s="152">
        <v>21759.23325</v>
      </c>
      <c r="D75" s="123">
        <v>0</v>
      </c>
      <c r="E75" s="153">
        <v>37439.75887</v>
      </c>
      <c r="F75" s="61"/>
      <c r="G75" s="152">
        <v>24380.70063</v>
      </c>
      <c r="H75" s="152">
        <v>552.22805</v>
      </c>
      <c r="I75" s="152">
        <v>12506.830189999999</v>
      </c>
      <c r="J75" s="153">
        <v>37439.75887</v>
      </c>
    </row>
    <row r="76" spans="1:10" s="3" customFormat="1" ht="13.5">
      <c r="A76" s="105" t="s">
        <v>285</v>
      </c>
      <c r="B76" s="152">
        <v>195077.69333</v>
      </c>
      <c r="C76" s="152">
        <v>317711.23110000003</v>
      </c>
      <c r="D76" s="123">
        <v>0</v>
      </c>
      <c r="E76" s="153">
        <v>512788.92443</v>
      </c>
      <c r="F76" s="61"/>
      <c r="G76" s="152">
        <v>441667.48251</v>
      </c>
      <c r="H76" s="152">
        <v>14284.26757</v>
      </c>
      <c r="I76" s="152">
        <v>56837.17435</v>
      </c>
      <c r="J76" s="153">
        <v>512788.92443</v>
      </c>
    </row>
    <row r="77" spans="1:10" s="3" customFormat="1" ht="13.5">
      <c r="A77" s="101" t="s">
        <v>68</v>
      </c>
      <c r="B77" s="152">
        <v>14682.06133</v>
      </c>
      <c r="C77" s="152">
        <v>26270.23396</v>
      </c>
      <c r="D77" s="123">
        <v>0</v>
      </c>
      <c r="E77" s="153">
        <v>40952.29529</v>
      </c>
      <c r="F77" s="61"/>
      <c r="G77" s="152">
        <v>23766.55404</v>
      </c>
      <c r="H77" s="152">
        <v>3401.4865499999996</v>
      </c>
      <c r="I77" s="152">
        <v>13784.2547</v>
      </c>
      <c r="J77" s="153">
        <v>40952.29529</v>
      </c>
    </row>
    <row r="78" spans="1:10" s="3" customFormat="1" ht="13.5">
      <c r="A78" s="105" t="s">
        <v>253</v>
      </c>
      <c r="B78" s="152">
        <v>3286.1229700000004</v>
      </c>
      <c r="C78" s="152">
        <v>22041.834489999997</v>
      </c>
      <c r="D78" s="123">
        <v>0</v>
      </c>
      <c r="E78" s="153">
        <v>25327.95746</v>
      </c>
      <c r="F78" s="61"/>
      <c r="G78" s="152">
        <v>21533.15804</v>
      </c>
      <c r="H78" s="152">
        <v>23.7</v>
      </c>
      <c r="I78" s="152">
        <v>3771.09942</v>
      </c>
      <c r="J78" s="153">
        <v>25327.95746</v>
      </c>
    </row>
    <row r="79" spans="1:10" s="3" customFormat="1" ht="13.5">
      <c r="A79" s="101" t="s">
        <v>33</v>
      </c>
      <c r="B79" s="152">
        <v>9089.14329</v>
      </c>
      <c r="C79" s="152">
        <v>3989.36918</v>
      </c>
      <c r="D79" s="123">
        <v>0</v>
      </c>
      <c r="E79" s="153">
        <v>13078.512470000001</v>
      </c>
      <c r="F79" s="61"/>
      <c r="G79" s="152">
        <v>10284.42763</v>
      </c>
      <c r="H79" s="152">
        <v>624.0645999999999</v>
      </c>
      <c r="I79" s="152">
        <v>2170.0202400000003</v>
      </c>
      <c r="J79" s="153">
        <v>13078.512470000001</v>
      </c>
    </row>
    <row r="80" spans="1:10" s="3" customFormat="1" ht="13.5">
      <c r="A80" s="105" t="s">
        <v>297</v>
      </c>
      <c r="B80" s="152">
        <v>8528.766029999999</v>
      </c>
      <c r="C80" s="152">
        <v>17220.582300000002</v>
      </c>
      <c r="D80" s="123">
        <v>0</v>
      </c>
      <c r="E80" s="153">
        <v>25749.348329999997</v>
      </c>
      <c r="F80" s="61"/>
      <c r="G80" s="152">
        <v>18419.55451</v>
      </c>
      <c r="H80" s="152">
        <v>1147.4801200000002</v>
      </c>
      <c r="I80" s="152">
        <v>6182.313700000001</v>
      </c>
      <c r="J80" s="153">
        <v>25749.348329999997</v>
      </c>
    </row>
    <row r="81" spans="1:10" s="3" customFormat="1" ht="13.5">
      <c r="A81" s="101" t="s">
        <v>37</v>
      </c>
      <c r="B81" s="152">
        <v>6321.30912</v>
      </c>
      <c r="C81" s="152">
        <v>12035.4326</v>
      </c>
      <c r="D81" s="123">
        <v>0</v>
      </c>
      <c r="E81" s="153">
        <v>18356.741719999998</v>
      </c>
      <c r="F81" s="61"/>
      <c r="G81" s="152">
        <v>14917.30801</v>
      </c>
      <c r="H81" s="152">
        <v>323.10265000000004</v>
      </c>
      <c r="I81" s="152">
        <v>3116.33106</v>
      </c>
      <c r="J81" s="153">
        <v>18356.741719999998</v>
      </c>
    </row>
    <row r="82" spans="1:10" s="3" customFormat="1" ht="13.5">
      <c r="A82" s="105" t="s">
        <v>299</v>
      </c>
      <c r="B82" s="152">
        <v>18041.31859</v>
      </c>
      <c r="C82" s="152">
        <v>58608.24785</v>
      </c>
      <c r="D82" s="123">
        <v>0</v>
      </c>
      <c r="E82" s="153">
        <v>76649.56644</v>
      </c>
      <c r="F82" s="61"/>
      <c r="G82" s="152">
        <v>65906.60925</v>
      </c>
      <c r="H82" s="152">
        <v>1943.37428</v>
      </c>
      <c r="I82" s="152">
        <v>8799.582910000001</v>
      </c>
      <c r="J82" s="153">
        <v>76649.56644</v>
      </c>
    </row>
    <row r="83" spans="1:10" s="3" customFormat="1" ht="13.5">
      <c r="A83" s="105" t="s">
        <v>298</v>
      </c>
      <c r="B83" s="152">
        <v>9516.08001</v>
      </c>
      <c r="C83" s="152">
        <v>23524.65799</v>
      </c>
      <c r="D83" s="123">
        <v>0</v>
      </c>
      <c r="E83" s="153">
        <v>33040.738</v>
      </c>
      <c r="F83" s="61"/>
      <c r="G83" s="152">
        <v>26840.16571</v>
      </c>
      <c r="H83" s="152">
        <v>870.5640199999999</v>
      </c>
      <c r="I83" s="152">
        <v>5330.008269999999</v>
      </c>
      <c r="J83" s="153">
        <v>33040.738</v>
      </c>
    </row>
    <row r="84" spans="1:10" s="3" customFormat="1" ht="13.5">
      <c r="A84" s="105" t="s">
        <v>286</v>
      </c>
      <c r="B84" s="152">
        <v>13464.32667</v>
      </c>
      <c r="C84" s="152">
        <v>26475.45102</v>
      </c>
      <c r="D84" s="123">
        <v>0</v>
      </c>
      <c r="E84" s="153">
        <v>39939.777689999995</v>
      </c>
      <c r="F84" s="61"/>
      <c r="G84" s="152">
        <v>8102.87466</v>
      </c>
      <c r="H84" s="152">
        <v>782.6469000000001</v>
      </c>
      <c r="I84" s="152">
        <v>31054.256129999998</v>
      </c>
      <c r="J84" s="153">
        <v>39939.777689999995</v>
      </c>
    </row>
    <row r="85" spans="1:10" s="3" customFormat="1" ht="13.5">
      <c r="A85" s="107" t="s">
        <v>287</v>
      </c>
      <c r="B85" s="152">
        <v>9033.41546</v>
      </c>
      <c r="C85" s="152">
        <v>26197.12554</v>
      </c>
      <c r="D85" s="123">
        <v>0</v>
      </c>
      <c r="E85" s="153">
        <v>35230.541</v>
      </c>
      <c r="F85" s="61"/>
      <c r="G85" s="152">
        <v>28024.637899999998</v>
      </c>
      <c r="H85" s="152">
        <v>587.3145</v>
      </c>
      <c r="I85" s="152">
        <v>6618.5886</v>
      </c>
      <c r="J85" s="153">
        <v>35230.541</v>
      </c>
    </row>
    <row r="86" spans="1:10" s="3" customFormat="1" ht="13.5">
      <c r="A86" s="101" t="s">
        <v>136</v>
      </c>
      <c r="B86" s="152">
        <v>10489.37346</v>
      </c>
      <c r="C86" s="152">
        <v>11643.09133</v>
      </c>
      <c r="D86" s="123">
        <v>0</v>
      </c>
      <c r="E86" s="153">
        <v>22132.464789999998</v>
      </c>
      <c r="F86" s="61"/>
      <c r="G86" s="152">
        <v>16925.87171</v>
      </c>
      <c r="H86" s="152">
        <v>136.98975</v>
      </c>
      <c r="I86" s="152">
        <v>5069.60333</v>
      </c>
      <c r="J86" s="153">
        <v>22132.464789999998</v>
      </c>
    </row>
    <row r="87" spans="1:10" s="3" customFormat="1" ht="13.5">
      <c r="A87" s="105" t="s">
        <v>252</v>
      </c>
      <c r="B87" s="152">
        <v>4934.09903</v>
      </c>
      <c r="C87" s="152">
        <v>7117.40253</v>
      </c>
      <c r="D87" s="123">
        <v>0</v>
      </c>
      <c r="E87" s="153">
        <v>12051.50156</v>
      </c>
      <c r="F87" s="61"/>
      <c r="G87" s="152">
        <v>5585.5852</v>
      </c>
      <c r="H87" s="152">
        <v>1175.9052</v>
      </c>
      <c r="I87" s="152">
        <v>5290.01116</v>
      </c>
      <c r="J87" s="153">
        <v>12051.50156</v>
      </c>
    </row>
    <row r="88" spans="1:10" s="3" customFormat="1" ht="13.5">
      <c r="A88" s="105" t="s">
        <v>308</v>
      </c>
      <c r="B88" s="152">
        <v>13992.652789999998</v>
      </c>
      <c r="C88" s="152">
        <v>23571.37285</v>
      </c>
      <c r="D88" s="123">
        <v>0</v>
      </c>
      <c r="E88" s="153">
        <v>37564.02564</v>
      </c>
      <c r="F88" s="61"/>
      <c r="G88" s="152">
        <v>29750.925540000004</v>
      </c>
      <c r="H88" s="152">
        <v>1087.7244699999999</v>
      </c>
      <c r="I88" s="152">
        <v>6725.37563</v>
      </c>
      <c r="J88" s="153">
        <v>37564.02564</v>
      </c>
    </row>
    <row r="89" spans="1:10" s="3" customFormat="1" ht="13.5">
      <c r="A89" s="105" t="s">
        <v>288</v>
      </c>
      <c r="B89" s="152">
        <v>29693.69066</v>
      </c>
      <c r="C89" s="152">
        <v>54884.449799999995</v>
      </c>
      <c r="D89" s="123">
        <v>0</v>
      </c>
      <c r="E89" s="153">
        <v>84578.14046</v>
      </c>
      <c r="F89" s="61"/>
      <c r="G89" s="152">
        <v>69935.20689</v>
      </c>
      <c r="H89" s="152">
        <v>1120.34195</v>
      </c>
      <c r="I89" s="152">
        <v>13522.59162</v>
      </c>
      <c r="J89" s="153">
        <v>84578.14046</v>
      </c>
    </row>
    <row r="90" spans="1:10" s="3" customFormat="1" ht="13.5">
      <c r="A90" s="105" t="s">
        <v>300</v>
      </c>
      <c r="B90" s="152">
        <v>15835.31454</v>
      </c>
      <c r="C90" s="152">
        <v>32259.88909</v>
      </c>
      <c r="D90" s="123">
        <v>0</v>
      </c>
      <c r="E90" s="153">
        <v>48095.20363</v>
      </c>
      <c r="F90" s="61"/>
      <c r="G90" s="152">
        <v>38839.48766</v>
      </c>
      <c r="H90" s="152">
        <v>1671.59895</v>
      </c>
      <c r="I90" s="152">
        <v>7584.11702</v>
      </c>
      <c r="J90" s="153">
        <v>48095.20363</v>
      </c>
    </row>
    <row r="91" spans="1:10" s="3" customFormat="1" ht="13.5">
      <c r="A91" s="101" t="s">
        <v>43</v>
      </c>
      <c r="B91" s="152">
        <v>14912.40366</v>
      </c>
      <c r="C91" s="152">
        <v>31740.783829999997</v>
      </c>
      <c r="D91" s="123">
        <v>0</v>
      </c>
      <c r="E91" s="153">
        <v>46653.187490000004</v>
      </c>
      <c r="F91" s="61"/>
      <c r="G91" s="152">
        <v>34047.17821</v>
      </c>
      <c r="H91" s="152">
        <v>746.8128</v>
      </c>
      <c r="I91" s="152">
        <v>11859.19648</v>
      </c>
      <c r="J91" s="153">
        <v>46653.187490000004</v>
      </c>
    </row>
    <row r="92" spans="1:10" s="3" customFormat="1" ht="13.5">
      <c r="A92" s="105" t="s">
        <v>301</v>
      </c>
      <c r="B92" s="152">
        <v>3882.59928</v>
      </c>
      <c r="C92" s="152">
        <v>13762.6558</v>
      </c>
      <c r="D92" s="123">
        <v>0</v>
      </c>
      <c r="E92" s="153">
        <v>17645.25508</v>
      </c>
      <c r="F92" s="61"/>
      <c r="G92" s="152">
        <v>15213.84204</v>
      </c>
      <c r="H92" s="152">
        <v>130.14006</v>
      </c>
      <c r="I92" s="152">
        <v>2301.27298</v>
      </c>
      <c r="J92" s="153">
        <v>17645.25508</v>
      </c>
    </row>
    <row r="93" spans="1:10" s="3" customFormat="1" ht="13.5">
      <c r="A93" s="105" t="s">
        <v>264</v>
      </c>
      <c r="B93" s="152">
        <v>3450.53758</v>
      </c>
      <c r="C93" s="152">
        <v>8957.91597</v>
      </c>
      <c r="D93" s="123">
        <v>0</v>
      </c>
      <c r="E93" s="153">
        <v>12408.45355</v>
      </c>
      <c r="F93" s="61"/>
      <c r="G93" s="152">
        <v>4769.01375</v>
      </c>
      <c r="H93" s="152">
        <v>690.6595</v>
      </c>
      <c r="I93" s="152">
        <v>6948.780299999999</v>
      </c>
      <c r="J93" s="153">
        <v>12408.45355</v>
      </c>
    </row>
    <row r="94" spans="1:10" s="3" customFormat="1" ht="13.5">
      <c r="A94" s="101" t="s">
        <v>138</v>
      </c>
      <c r="B94" s="152">
        <v>24197.97975</v>
      </c>
      <c r="C94" s="152">
        <v>4549.5508</v>
      </c>
      <c r="D94" s="123">
        <v>0</v>
      </c>
      <c r="E94" s="153">
        <v>28747.53055</v>
      </c>
      <c r="F94" s="61"/>
      <c r="G94" s="152">
        <v>1506.5203800000002</v>
      </c>
      <c r="H94" s="152">
        <v>803.4472</v>
      </c>
      <c r="I94" s="152">
        <v>26437.56297</v>
      </c>
      <c r="J94" s="153">
        <v>28747.53055</v>
      </c>
    </row>
    <row r="95" spans="1:10" s="3" customFormat="1" ht="13.5">
      <c r="A95" s="105" t="s">
        <v>289</v>
      </c>
      <c r="B95" s="152">
        <v>111706.24687</v>
      </c>
      <c r="C95" s="152">
        <v>125982.34362999999</v>
      </c>
      <c r="D95" s="123">
        <v>0</v>
      </c>
      <c r="E95" s="153">
        <v>237688.5905</v>
      </c>
      <c r="F95" s="61"/>
      <c r="G95" s="152">
        <v>202045.72978</v>
      </c>
      <c r="H95" s="152">
        <v>3463.42585</v>
      </c>
      <c r="I95" s="152">
        <v>32179.43487</v>
      </c>
      <c r="J95" s="153">
        <v>237688.5905</v>
      </c>
    </row>
    <row r="96" spans="1:10" s="3" customFormat="1" ht="13.5">
      <c r="A96" s="105" t="s">
        <v>290</v>
      </c>
      <c r="B96" s="152">
        <v>1751.77943</v>
      </c>
      <c r="C96" s="152">
        <v>17979.5328</v>
      </c>
      <c r="D96" s="123">
        <v>0</v>
      </c>
      <c r="E96" s="153">
        <v>19731.31223</v>
      </c>
      <c r="F96" s="61"/>
      <c r="G96" s="152">
        <v>12532.39574</v>
      </c>
      <c r="H96" s="152">
        <v>861.46076</v>
      </c>
      <c r="I96" s="152">
        <v>6337.455730000001</v>
      </c>
      <c r="J96" s="153">
        <v>19731.31223</v>
      </c>
    </row>
    <row r="97" spans="1:12" s="3" customFormat="1" ht="13.5">
      <c r="A97" s="104" t="s">
        <v>303</v>
      </c>
      <c r="B97" s="152">
        <v>1941.5104</v>
      </c>
      <c r="C97" s="152">
        <v>2161.1517000000003</v>
      </c>
      <c r="D97" s="123">
        <v>232.00276000000002</v>
      </c>
      <c r="E97" s="153">
        <v>4334.664860000001</v>
      </c>
      <c r="F97" s="61"/>
      <c r="G97" s="152">
        <v>4172.976750000001</v>
      </c>
      <c r="H97" s="152">
        <v>161.68811</v>
      </c>
      <c r="I97" s="152">
        <v>0</v>
      </c>
      <c r="J97" s="153">
        <v>4334.664860000001</v>
      </c>
      <c r="K97" s="60"/>
      <c r="L97" s="60"/>
    </row>
    <row r="98" spans="1:10" s="3" customFormat="1" ht="13.5">
      <c r="A98" s="105" t="s">
        <v>304</v>
      </c>
      <c r="B98" s="152">
        <v>6583.75017</v>
      </c>
      <c r="C98" s="152">
        <v>22000.482519999998</v>
      </c>
      <c r="D98" s="123">
        <v>0</v>
      </c>
      <c r="E98" s="153">
        <v>28584.23269</v>
      </c>
      <c r="F98" s="61"/>
      <c r="G98" s="152">
        <v>17848.85797</v>
      </c>
      <c r="H98" s="152">
        <v>1835.8948799999998</v>
      </c>
      <c r="I98" s="152">
        <v>8899.47984</v>
      </c>
      <c r="J98" s="153">
        <v>28584.23269</v>
      </c>
    </row>
    <row r="99" spans="1:10" s="3" customFormat="1" ht="13.5">
      <c r="A99" s="105" t="s">
        <v>302</v>
      </c>
      <c r="B99" s="152">
        <v>6917.55911</v>
      </c>
      <c r="C99" s="152">
        <v>17057.17804</v>
      </c>
      <c r="D99" s="123">
        <v>0</v>
      </c>
      <c r="E99" s="153">
        <v>23974.737149999997</v>
      </c>
      <c r="F99" s="61"/>
      <c r="G99" s="152">
        <v>18670.28509</v>
      </c>
      <c r="H99" s="152">
        <v>511.9591</v>
      </c>
      <c r="I99" s="152">
        <v>4792.49296</v>
      </c>
      <c r="J99" s="153">
        <v>23974.737149999997</v>
      </c>
    </row>
    <row r="100" spans="1:10" s="3" customFormat="1" ht="13.5">
      <c r="A100" s="101" t="s">
        <v>49</v>
      </c>
      <c r="B100" s="152">
        <v>23400.35813</v>
      </c>
      <c r="C100" s="152">
        <v>6278.29061</v>
      </c>
      <c r="D100" s="123">
        <v>0</v>
      </c>
      <c r="E100" s="153">
        <v>29678.648739999997</v>
      </c>
      <c r="F100" s="61"/>
      <c r="G100" s="152">
        <v>19140.15654</v>
      </c>
      <c r="H100" s="152">
        <v>1488.77639</v>
      </c>
      <c r="I100" s="152">
        <v>9049.71581</v>
      </c>
      <c r="J100" s="153">
        <v>29678.648739999997</v>
      </c>
    </row>
    <row r="101" spans="1:10" s="3" customFormat="1" ht="13.5">
      <c r="A101" s="105" t="s">
        <v>305</v>
      </c>
      <c r="B101" s="152">
        <v>3998.56173</v>
      </c>
      <c r="C101" s="152">
        <v>4958.099139999999</v>
      </c>
      <c r="D101" s="123">
        <v>0</v>
      </c>
      <c r="E101" s="153">
        <v>8956.66087</v>
      </c>
      <c r="F101" s="61"/>
      <c r="G101" s="152">
        <v>6033.12709</v>
      </c>
      <c r="H101" s="152">
        <v>69.94805000000001</v>
      </c>
      <c r="I101" s="152">
        <v>2853.58573</v>
      </c>
      <c r="J101" s="153">
        <v>8956.66087</v>
      </c>
    </row>
    <row r="102" spans="1:10" s="3" customFormat="1" ht="13.5">
      <c r="A102" s="101" t="s">
        <v>53</v>
      </c>
      <c r="B102" s="152">
        <v>2141.6145699999997</v>
      </c>
      <c r="C102" s="152">
        <v>10446.14199</v>
      </c>
      <c r="D102" s="123">
        <v>0</v>
      </c>
      <c r="E102" s="153">
        <v>12587.75656</v>
      </c>
      <c r="F102" s="61"/>
      <c r="G102" s="152">
        <v>1733.4418500000002</v>
      </c>
      <c r="H102" s="152">
        <v>364.76583</v>
      </c>
      <c r="I102" s="152">
        <v>10489.54888</v>
      </c>
      <c r="J102" s="153">
        <v>12587.75656</v>
      </c>
    </row>
    <row r="103" spans="1:10" s="3" customFormat="1" ht="13.5">
      <c r="A103" s="105" t="s">
        <v>291</v>
      </c>
      <c r="B103" s="152">
        <v>4409.95536</v>
      </c>
      <c r="C103" s="152">
        <v>7509.18347</v>
      </c>
      <c r="D103" s="123">
        <v>0</v>
      </c>
      <c r="E103" s="153">
        <v>11919.13883</v>
      </c>
      <c r="F103" s="61"/>
      <c r="G103" s="152">
        <v>8161.58587</v>
      </c>
      <c r="H103" s="152">
        <v>9.02</v>
      </c>
      <c r="I103" s="152">
        <v>3748.53296</v>
      </c>
      <c r="J103" s="153">
        <v>11919.13883</v>
      </c>
    </row>
    <row r="104" spans="1:10" s="3" customFormat="1" ht="13.5">
      <c r="A104" s="105" t="s">
        <v>309</v>
      </c>
      <c r="B104" s="152">
        <v>606.42845</v>
      </c>
      <c r="C104" s="152">
        <v>3645.4464199999998</v>
      </c>
      <c r="D104" s="123">
        <v>0</v>
      </c>
      <c r="E104" s="153">
        <v>4251.874870000001</v>
      </c>
      <c r="F104" s="61"/>
      <c r="G104" s="152">
        <v>3173.97062</v>
      </c>
      <c r="H104" s="152">
        <v>133.72542</v>
      </c>
      <c r="I104" s="152">
        <v>944.1788300000001</v>
      </c>
      <c r="J104" s="153">
        <v>4251.874870000001</v>
      </c>
    </row>
    <row r="105" spans="1:10" s="3" customFormat="1" ht="13.5">
      <c r="A105" s="105" t="s">
        <v>336</v>
      </c>
      <c r="B105" s="152">
        <v>9668.18102</v>
      </c>
      <c r="C105" s="152">
        <v>9091.71265</v>
      </c>
      <c r="D105" s="123">
        <v>0</v>
      </c>
      <c r="E105" s="153">
        <v>18759.89367</v>
      </c>
      <c r="F105" s="61"/>
      <c r="G105" s="152">
        <v>5355.65602</v>
      </c>
      <c r="H105" s="152">
        <v>681.4691</v>
      </c>
      <c r="I105" s="152">
        <v>12722.76855</v>
      </c>
      <c r="J105" s="153">
        <v>18759.89367</v>
      </c>
    </row>
    <row r="106" spans="1:10" s="3" customFormat="1" ht="13.5">
      <c r="A106" s="105" t="s">
        <v>292</v>
      </c>
      <c r="B106" s="152">
        <v>5348.98534</v>
      </c>
      <c r="C106" s="152">
        <v>13434.05093</v>
      </c>
      <c r="D106" s="123">
        <v>0</v>
      </c>
      <c r="E106" s="153">
        <v>18783.03627</v>
      </c>
      <c r="F106" s="61"/>
      <c r="G106" s="152">
        <v>15084.52282</v>
      </c>
      <c r="H106" s="152">
        <v>245.29767999999999</v>
      </c>
      <c r="I106" s="152">
        <v>3453.21577</v>
      </c>
      <c r="J106" s="153">
        <v>18783.03627</v>
      </c>
    </row>
    <row r="107" spans="1:10" s="3" customFormat="1" ht="13.5">
      <c r="A107" s="105" t="s">
        <v>293</v>
      </c>
      <c r="B107" s="152">
        <v>6635.95007</v>
      </c>
      <c r="C107" s="152">
        <v>28506.18844</v>
      </c>
      <c r="D107" s="123">
        <v>0</v>
      </c>
      <c r="E107" s="153">
        <v>35142.13851</v>
      </c>
      <c r="F107" s="61"/>
      <c r="G107" s="152">
        <v>28083.54446</v>
      </c>
      <c r="H107" s="152">
        <v>1345.4212</v>
      </c>
      <c r="I107" s="152">
        <v>5713.17285</v>
      </c>
      <c r="J107" s="153">
        <v>35142.138510000004</v>
      </c>
    </row>
    <row r="108" spans="1:10" s="3" customFormat="1" ht="12.75" customHeight="1">
      <c r="A108" s="105" t="s">
        <v>294</v>
      </c>
      <c r="B108" s="152">
        <v>8187.43123</v>
      </c>
      <c r="C108" s="152">
        <v>10706.63345</v>
      </c>
      <c r="D108" s="123">
        <v>0</v>
      </c>
      <c r="E108" s="153">
        <v>18894.06468</v>
      </c>
      <c r="F108" s="61"/>
      <c r="G108" s="152">
        <v>13427.83905</v>
      </c>
      <c r="H108" s="152">
        <v>1292.13252</v>
      </c>
      <c r="I108" s="152">
        <v>4174.09311</v>
      </c>
      <c r="J108" s="153">
        <v>18894.06468</v>
      </c>
    </row>
    <row r="109" spans="1:10" s="3" customFormat="1" ht="13.5">
      <c r="A109" s="101" t="s">
        <v>61</v>
      </c>
      <c r="B109" s="152">
        <v>8857.38739</v>
      </c>
      <c r="C109" s="152">
        <v>11559.344550000002</v>
      </c>
      <c r="D109" s="123">
        <v>0</v>
      </c>
      <c r="E109" s="153">
        <v>20416.73194</v>
      </c>
      <c r="F109" s="61"/>
      <c r="G109" s="152">
        <v>11151.068220000001</v>
      </c>
      <c r="H109" s="152">
        <v>437.98409999999996</v>
      </c>
      <c r="I109" s="152">
        <v>8827.679619999999</v>
      </c>
      <c r="J109" s="153">
        <v>20416.73194</v>
      </c>
    </row>
    <row r="110" spans="1:10" s="3" customFormat="1" ht="13.5">
      <c r="A110" s="101" t="s">
        <v>251</v>
      </c>
      <c r="B110" s="152">
        <v>4690.97332</v>
      </c>
      <c r="C110" s="152">
        <v>18439.013039999998</v>
      </c>
      <c r="D110" s="123">
        <v>0</v>
      </c>
      <c r="E110" s="153">
        <v>23129.98636</v>
      </c>
      <c r="F110" s="61"/>
      <c r="G110" s="152">
        <v>18211.241719999998</v>
      </c>
      <c r="H110" s="152">
        <v>747.83214</v>
      </c>
      <c r="I110" s="152">
        <v>4170.9125</v>
      </c>
      <c r="J110" s="153">
        <v>23129.98636</v>
      </c>
    </row>
    <row r="111" spans="1:10" s="3" customFormat="1" ht="13.5">
      <c r="A111" s="101" t="s">
        <v>62</v>
      </c>
      <c r="B111" s="152">
        <v>19117.77979</v>
      </c>
      <c r="C111" s="152">
        <v>21297</v>
      </c>
      <c r="D111" s="123">
        <v>0</v>
      </c>
      <c r="E111" s="153">
        <v>40414.77979</v>
      </c>
      <c r="F111" s="61"/>
      <c r="G111" s="152">
        <v>23717.420420000002</v>
      </c>
      <c r="H111" s="152">
        <v>1126.9831499999998</v>
      </c>
      <c r="I111" s="152">
        <v>15570.37622</v>
      </c>
      <c r="J111" s="153">
        <v>40414.77979</v>
      </c>
    </row>
    <row r="112" spans="1:10" s="3" customFormat="1" ht="13.5">
      <c r="A112" s="105" t="s">
        <v>296</v>
      </c>
      <c r="B112" s="152">
        <v>9676.28656</v>
      </c>
      <c r="C112" s="152">
        <v>13141.516599999999</v>
      </c>
      <c r="D112" s="123">
        <v>0</v>
      </c>
      <c r="E112" s="153">
        <v>22817.80316</v>
      </c>
      <c r="F112" s="61"/>
      <c r="G112" s="152">
        <v>14276.42511</v>
      </c>
      <c r="H112" s="152">
        <v>1002.0778399999999</v>
      </c>
      <c r="I112" s="152">
        <v>7539.30021</v>
      </c>
      <c r="J112" s="153">
        <v>22817.80316</v>
      </c>
    </row>
    <row r="113" spans="1:10" s="3" customFormat="1" ht="13.5">
      <c r="A113" s="107" t="s">
        <v>295</v>
      </c>
      <c r="B113" s="152">
        <v>9043.502849999999</v>
      </c>
      <c r="C113" s="152">
        <v>23088.285379999998</v>
      </c>
      <c r="D113" s="123">
        <v>0</v>
      </c>
      <c r="E113" s="153">
        <v>32131.788230000002</v>
      </c>
      <c r="F113" s="61"/>
      <c r="G113" s="152">
        <v>23251.970390000002</v>
      </c>
      <c r="H113" s="152">
        <v>919.4705</v>
      </c>
      <c r="I113" s="152">
        <v>7960.34734</v>
      </c>
      <c r="J113" s="153">
        <v>32131.788230000002</v>
      </c>
    </row>
    <row r="114" spans="1:10" s="3" customFormat="1" ht="13.5">
      <c r="A114" s="101" t="s">
        <v>139</v>
      </c>
      <c r="B114" s="152">
        <v>2557.6305899999998</v>
      </c>
      <c r="C114" s="152">
        <v>4469.48866</v>
      </c>
      <c r="D114" s="123">
        <v>0</v>
      </c>
      <c r="E114" s="153">
        <v>7027.11925</v>
      </c>
      <c r="F114" s="61"/>
      <c r="G114" s="152">
        <v>5198.62525</v>
      </c>
      <c r="H114" s="152">
        <v>503.15785</v>
      </c>
      <c r="I114" s="152">
        <v>1325.3361499999999</v>
      </c>
      <c r="J114" s="153">
        <v>7027.11925</v>
      </c>
    </row>
    <row r="115" spans="1:10" s="3" customFormat="1" ht="13.5">
      <c r="A115" s="105" t="s">
        <v>310</v>
      </c>
      <c r="B115" s="152">
        <v>5602.90775</v>
      </c>
      <c r="C115" s="152">
        <v>6487.864860000001</v>
      </c>
      <c r="D115" s="123">
        <v>0</v>
      </c>
      <c r="E115" s="153">
        <v>12090.77261</v>
      </c>
      <c r="F115" s="61"/>
      <c r="G115" s="152">
        <v>9562.219640000001</v>
      </c>
      <c r="H115" s="152">
        <v>725.2164099999999</v>
      </c>
      <c r="I115" s="152">
        <v>1803.33656</v>
      </c>
      <c r="J115" s="153">
        <v>12090.77261</v>
      </c>
    </row>
    <row r="116" spans="1:10" s="3" customFormat="1" ht="12.75" customHeight="1">
      <c r="A116" s="101" t="s">
        <v>140</v>
      </c>
      <c r="B116" s="152">
        <v>3871.41937</v>
      </c>
      <c r="C116" s="152">
        <v>9064.32449</v>
      </c>
      <c r="D116" s="123">
        <v>0</v>
      </c>
      <c r="E116" s="153">
        <v>12935.743859999999</v>
      </c>
      <c r="F116" s="155"/>
      <c r="G116" s="152">
        <v>6617.662969999999</v>
      </c>
      <c r="H116" s="152">
        <v>140.418</v>
      </c>
      <c r="I116" s="152">
        <v>6177.66289</v>
      </c>
      <c r="J116" s="153">
        <v>12935.743859999999</v>
      </c>
    </row>
    <row r="117" spans="1:10" s="34" customFormat="1" ht="22.5" customHeight="1">
      <c r="A117" s="92" t="s">
        <v>8</v>
      </c>
      <c r="B117" s="132">
        <f aca="true" t="shared" si="0" ref="B117:J117">SUM(B5:B116)</f>
        <v>1747982.3003600002</v>
      </c>
      <c r="C117" s="132">
        <f t="shared" si="0"/>
        <v>2686856.3355400013</v>
      </c>
      <c r="D117" s="132">
        <f t="shared" si="0"/>
        <v>1337.1789099999999</v>
      </c>
      <c r="E117" s="132">
        <f t="shared" si="0"/>
        <v>4436175.81481</v>
      </c>
      <c r="F117" s="132"/>
      <c r="G117" s="132">
        <f t="shared" si="0"/>
        <v>3528414.2323600003</v>
      </c>
      <c r="H117" s="132">
        <f t="shared" si="0"/>
        <v>105184.62448999999</v>
      </c>
      <c r="I117" s="132">
        <f t="shared" si="0"/>
        <v>802576.9579599998</v>
      </c>
      <c r="J117" s="132">
        <f t="shared" si="0"/>
        <v>4436175.81481</v>
      </c>
    </row>
    <row r="118" spans="1:10" s="49" customFormat="1" ht="27.75" customHeight="1">
      <c r="A118" s="20" t="s">
        <v>321</v>
      </c>
      <c r="B118" s="110"/>
      <c r="C118" s="110"/>
      <c r="D118" s="110"/>
      <c r="E118" s="110"/>
      <c r="F118" s="69"/>
      <c r="G118" s="69"/>
      <c r="H118" s="69"/>
      <c r="I118" s="69"/>
      <c r="J118" s="69"/>
    </row>
    <row r="119" spans="1:10" s="49" customFormat="1" ht="9" customHeight="1">
      <c r="A119" s="75" t="s">
        <v>343</v>
      </c>
      <c r="B119" s="76"/>
      <c r="C119" s="76"/>
      <c r="D119" s="76"/>
      <c r="E119" s="76"/>
      <c r="F119" s="69"/>
      <c r="G119" s="69"/>
      <c r="H119" s="69"/>
      <c r="I119" s="69"/>
      <c r="J119" s="69"/>
    </row>
    <row r="120" s="20" customFormat="1" ht="16.5" customHeight="1">
      <c r="A120" s="20" t="s">
        <v>322</v>
      </c>
    </row>
    <row r="121" s="20" customFormat="1" ht="9">
      <c r="A121" s="20" t="s">
        <v>324</v>
      </c>
    </row>
    <row r="122" s="20" customFormat="1" ht="17.25" customHeight="1">
      <c r="A122" s="20" t="s">
        <v>325</v>
      </c>
    </row>
    <row r="123" spans="1:10" s="33" customFormat="1" ht="12" customHeight="1">
      <c r="A123" s="10" t="s">
        <v>326</v>
      </c>
      <c r="B123" s="3"/>
      <c r="C123" s="3"/>
      <c r="D123" s="3"/>
      <c r="E123" s="3"/>
      <c r="F123" s="65"/>
      <c r="G123" s="65"/>
      <c r="H123" s="65"/>
      <c r="I123" s="66"/>
      <c r="J123" s="66"/>
    </row>
    <row r="124" ht="13.5">
      <c r="H124" s="47"/>
    </row>
  </sheetData>
  <sheetProtection/>
  <mergeCells count="2">
    <mergeCell ref="A4:J4"/>
    <mergeCell ref="A71:J71"/>
  </mergeCells>
  <printOptions/>
  <pageMargins left="0.5905511811023623" right="0.3937007874015748" top="0.5905511811023623" bottom="0.5905511811023623" header="0.5118110236220472" footer="0.2755905511811024"/>
  <pageSetup firstPageNumber="26" useFirstPageNumber="1" horizontalDpi="600" verticalDpi="600" orientation="portrait" paperSize="9" r:id="rId1"/>
  <headerFooter alignWithMargins="0">
    <oddFooter>&amp;C&amp;8-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="140" zoomScaleNormal="140" zoomScalePageLayoutView="0" workbookViewId="0" topLeftCell="A1">
      <pane ySplit="2" topLeftCell="A93" activePane="bottomLeft" state="frozen"/>
      <selection pane="topLeft" activeCell="E110" sqref="E110"/>
      <selection pane="bottomLeft" activeCell="A116" sqref="A116"/>
    </sheetView>
  </sheetViews>
  <sheetFormatPr defaultColWidth="9.33203125" defaultRowHeight="12.75"/>
  <cols>
    <col min="1" max="1" width="20.33203125" style="17" customWidth="1"/>
    <col min="2" max="5" width="7.66015625" style="14" customWidth="1"/>
    <col min="6" max="6" width="8.5" style="14" customWidth="1"/>
    <col min="7" max="8" width="7.66015625" style="14" customWidth="1"/>
    <col min="9" max="11" width="7" style="14" customWidth="1"/>
    <col min="12" max="12" width="8.83203125" style="40" customWidth="1"/>
    <col min="13" max="14" width="7.33203125" style="14" customWidth="1"/>
    <col min="15" max="15" width="8.16015625" style="14" customWidth="1"/>
    <col min="16" max="19" width="7.33203125" style="14" customWidth="1"/>
    <col min="20" max="20" width="7.66015625" style="14" customWidth="1"/>
    <col min="21" max="21" width="8.83203125" style="40" customWidth="1"/>
    <col min="22" max="16384" width="9.33203125" style="14" customWidth="1"/>
  </cols>
  <sheetData>
    <row r="1" spans="1:21" ht="21" customHeight="1">
      <c r="A1" s="12" t="s">
        <v>316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38"/>
      <c r="M1" s="13"/>
      <c r="N1" s="13"/>
      <c r="O1" s="13"/>
      <c r="P1" s="13"/>
      <c r="Q1" s="13"/>
      <c r="R1" s="13"/>
      <c r="S1" s="13"/>
      <c r="T1" s="13"/>
      <c r="U1" s="38"/>
    </row>
    <row r="2" spans="1:21" s="19" customFormat="1" ht="36" customHeight="1">
      <c r="A2" s="112"/>
      <c r="B2" s="113" t="s">
        <v>107</v>
      </c>
      <c r="C2" s="113" t="s">
        <v>108</v>
      </c>
      <c r="D2" s="113" t="s">
        <v>109</v>
      </c>
      <c r="E2" s="113" t="s">
        <v>110</v>
      </c>
      <c r="F2" s="113" t="s">
        <v>111</v>
      </c>
      <c r="G2" s="113" t="s">
        <v>112</v>
      </c>
      <c r="H2" s="113" t="s">
        <v>113</v>
      </c>
      <c r="I2" s="113" t="s">
        <v>114</v>
      </c>
      <c r="J2" s="113" t="s">
        <v>262</v>
      </c>
      <c r="K2" s="113" t="s">
        <v>341</v>
      </c>
      <c r="L2" s="113" t="s">
        <v>76</v>
      </c>
      <c r="M2" s="113" t="s">
        <v>115</v>
      </c>
      <c r="N2" s="113" t="s">
        <v>116</v>
      </c>
      <c r="O2" s="113" t="s">
        <v>257</v>
      </c>
      <c r="P2" s="113" t="s">
        <v>117</v>
      </c>
      <c r="Q2" s="113" t="s">
        <v>118</v>
      </c>
      <c r="R2" s="113" t="s">
        <v>119</v>
      </c>
      <c r="S2" s="113" t="s">
        <v>120</v>
      </c>
      <c r="T2" s="113" t="s">
        <v>342</v>
      </c>
      <c r="U2" s="113" t="s">
        <v>77</v>
      </c>
    </row>
    <row r="3" spans="1:21" s="17" customFormat="1" ht="22.5" customHeight="1">
      <c r="A3" s="187" t="s">
        <v>319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" customFormat="1" ht="12" customHeight="1">
      <c r="A4" s="101" t="s">
        <v>132</v>
      </c>
      <c r="B4" s="158">
        <v>2138.2918799999998</v>
      </c>
      <c r="C4" s="158">
        <v>8975.89361</v>
      </c>
      <c r="D4" s="158">
        <v>3925.07042</v>
      </c>
      <c r="E4" s="158">
        <v>62.9729</v>
      </c>
      <c r="F4" s="158">
        <v>16188</v>
      </c>
      <c r="G4" s="158">
        <v>26</v>
      </c>
      <c r="H4" s="158">
        <v>7795</v>
      </c>
      <c r="I4" s="158">
        <v>188</v>
      </c>
      <c r="J4" s="158">
        <v>0</v>
      </c>
      <c r="K4" s="158">
        <v>0</v>
      </c>
      <c r="L4" s="159">
        <v>39299.22881</v>
      </c>
      <c r="M4" s="158">
        <v>2893.10662</v>
      </c>
      <c r="N4" s="158">
        <v>0</v>
      </c>
      <c r="O4" s="158">
        <v>29365.6</v>
      </c>
      <c r="P4" s="158">
        <v>0</v>
      </c>
      <c r="Q4" s="158">
        <v>2121.8855</v>
      </c>
      <c r="R4" s="158">
        <v>275.24021999999997</v>
      </c>
      <c r="S4" s="158">
        <v>103.01652</v>
      </c>
      <c r="T4" s="158">
        <v>4540.3799500000005</v>
      </c>
      <c r="U4" s="160">
        <v>39299.22880999999</v>
      </c>
      <c r="V4" s="55"/>
    </row>
    <row r="5" spans="1:22" s="10" customFormat="1" ht="12" customHeight="1">
      <c r="A5" s="101" t="s">
        <v>27</v>
      </c>
      <c r="B5" s="158">
        <v>800.7231400000001</v>
      </c>
      <c r="C5" s="158">
        <v>6599.242179999999</v>
      </c>
      <c r="D5" s="158">
        <v>11.8</v>
      </c>
      <c r="E5" s="158">
        <v>518.0445</v>
      </c>
      <c r="F5" s="158">
        <v>9649.67575</v>
      </c>
      <c r="G5" s="158">
        <v>505.002</v>
      </c>
      <c r="H5" s="158">
        <v>397.601</v>
      </c>
      <c r="I5" s="158">
        <v>0.001</v>
      </c>
      <c r="J5" s="158">
        <v>0</v>
      </c>
      <c r="K5" s="158">
        <v>0</v>
      </c>
      <c r="L5" s="159">
        <v>18482.08957</v>
      </c>
      <c r="M5" s="158">
        <v>969.24224</v>
      </c>
      <c r="N5" s="158">
        <v>0</v>
      </c>
      <c r="O5" s="158">
        <v>14536.1</v>
      </c>
      <c r="P5" s="158">
        <v>686.761</v>
      </c>
      <c r="Q5" s="158">
        <v>0</v>
      </c>
      <c r="R5" s="158">
        <v>447.54552</v>
      </c>
      <c r="S5" s="158">
        <v>57.39965</v>
      </c>
      <c r="T5" s="158">
        <v>1785.04116</v>
      </c>
      <c r="U5" s="160">
        <v>18482.08957</v>
      </c>
      <c r="V5" s="55"/>
    </row>
    <row r="6" spans="1:22" s="10" customFormat="1" ht="12" customHeight="1">
      <c r="A6" s="101" t="s">
        <v>133</v>
      </c>
      <c r="B6" s="158">
        <v>1034.6942199999999</v>
      </c>
      <c r="C6" s="158">
        <v>774.9901600000001</v>
      </c>
      <c r="D6" s="158">
        <v>110.49534</v>
      </c>
      <c r="E6" s="158">
        <v>293.26736</v>
      </c>
      <c r="F6" s="158">
        <v>8351</v>
      </c>
      <c r="G6" s="158">
        <v>0</v>
      </c>
      <c r="H6" s="158">
        <v>2941</v>
      </c>
      <c r="I6" s="158">
        <v>23</v>
      </c>
      <c r="J6" s="158">
        <v>0</v>
      </c>
      <c r="K6" s="158">
        <v>0</v>
      </c>
      <c r="L6" s="159">
        <v>13528.44708</v>
      </c>
      <c r="M6" s="158">
        <v>328.03863</v>
      </c>
      <c r="N6" s="158">
        <v>0</v>
      </c>
      <c r="O6" s="158">
        <v>9793.93</v>
      </c>
      <c r="P6" s="158">
        <v>218.51681</v>
      </c>
      <c r="Q6" s="158">
        <v>15.4076</v>
      </c>
      <c r="R6" s="158">
        <v>447.53806</v>
      </c>
      <c r="S6" s="158">
        <v>495.65571</v>
      </c>
      <c r="T6" s="158">
        <v>2229.36027</v>
      </c>
      <c r="U6" s="160">
        <v>13528.447080000002</v>
      </c>
      <c r="V6" s="55"/>
    </row>
    <row r="7" spans="1:22" s="10" customFormat="1" ht="12" customHeight="1">
      <c r="A7" s="101" t="s">
        <v>28</v>
      </c>
      <c r="B7" s="158">
        <v>309.94581</v>
      </c>
      <c r="C7" s="158">
        <v>2171.9660299999996</v>
      </c>
      <c r="D7" s="158">
        <v>0</v>
      </c>
      <c r="E7" s="158">
        <v>94.1996</v>
      </c>
      <c r="F7" s="158">
        <v>1465.15697</v>
      </c>
      <c r="G7" s="158">
        <v>0.001</v>
      </c>
      <c r="H7" s="158">
        <v>872.8640600000001</v>
      </c>
      <c r="I7" s="158">
        <v>10.392</v>
      </c>
      <c r="J7" s="158">
        <v>0</v>
      </c>
      <c r="K7" s="158">
        <v>0</v>
      </c>
      <c r="L7" s="159">
        <v>4924.52547</v>
      </c>
      <c r="M7" s="158">
        <v>54.977650000000004</v>
      </c>
      <c r="N7" s="158">
        <v>0</v>
      </c>
      <c r="O7" s="158">
        <v>3271</v>
      </c>
      <c r="P7" s="158">
        <v>6.84</v>
      </c>
      <c r="Q7" s="158">
        <v>0</v>
      </c>
      <c r="R7" s="158">
        <v>364.85063</v>
      </c>
      <c r="S7" s="158">
        <v>290.00554999999997</v>
      </c>
      <c r="T7" s="158">
        <v>936.85164</v>
      </c>
      <c r="U7" s="160">
        <v>4924.52547</v>
      </c>
      <c r="V7" s="55"/>
    </row>
    <row r="8" spans="1:22" s="10" customFormat="1" ht="12" customHeight="1">
      <c r="A8" s="101" t="s">
        <v>29</v>
      </c>
      <c r="B8" s="158">
        <v>1082.88041</v>
      </c>
      <c r="C8" s="158">
        <v>4730.50328</v>
      </c>
      <c r="D8" s="158">
        <v>6.77193</v>
      </c>
      <c r="E8" s="158">
        <v>56.19385</v>
      </c>
      <c r="F8" s="158">
        <v>3714.986</v>
      </c>
      <c r="G8" s="158">
        <v>0</v>
      </c>
      <c r="H8" s="158">
        <v>169.9</v>
      </c>
      <c r="I8" s="158">
        <v>105.07916</v>
      </c>
      <c r="J8" s="158">
        <v>0</v>
      </c>
      <c r="K8" s="158">
        <v>0</v>
      </c>
      <c r="L8" s="159">
        <v>9866.314629999997</v>
      </c>
      <c r="M8" s="158">
        <v>281.59497</v>
      </c>
      <c r="N8" s="158">
        <v>0</v>
      </c>
      <c r="O8" s="158">
        <v>8500</v>
      </c>
      <c r="P8" s="158">
        <v>30</v>
      </c>
      <c r="Q8" s="158">
        <v>0</v>
      </c>
      <c r="R8" s="158">
        <v>-59.98973</v>
      </c>
      <c r="S8" s="158">
        <v>338.2476</v>
      </c>
      <c r="T8" s="158">
        <v>776.4617900000001</v>
      </c>
      <c r="U8" s="160">
        <v>9866.31463</v>
      </c>
      <c r="V8" s="55"/>
    </row>
    <row r="9" spans="1:22" s="10" customFormat="1" ht="12" customHeight="1">
      <c r="A9" s="101" t="s">
        <v>30</v>
      </c>
      <c r="B9" s="158">
        <v>9966.57697</v>
      </c>
      <c r="C9" s="158">
        <v>1790.42042</v>
      </c>
      <c r="D9" s="158">
        <v>4016.79348</v>
      </c>
      <c r="E9" s="158">
        <v>161.66479</v>
      </c>
      <c r="F9" s="158">
        <v>33215.00958</v>
      </c>
      <c r="G9" s="158">
        <v>255.001</v>
      </c>
      <c r="H9" s="158">
        <v>4603.23855</v>
      </c>
      <c r="I9" s="158">
        <v>33.0569</v>
      </c>
      <c r="J9" s="158">
        <v>0</v>
      </c>
      <c r="K9" s="158">
        <v>0</v>
      </c>
      <c r="L9" s="159">
        <v>54041.76169</v>
      </c>
      <c r="M9" s="158">
        <v>3817.58266</v>
      </c>
      <c r="N9" s="158">
        <v>0.00185</v>
      </c>
      <c r="O9" s="158">
        <v>25000</v>
      </c>
      <c r="P9" s="158">
        <v>243.94162</v>
      </c>
      <c r="Q9" s="158">
        <v>1463.5446000000002</v>
      </c>
      <c r="R9" s="158">
        <v>138.19307999999998</v>
      </c>
      <c r="S9" s="158">
        <v>2693.82843</v>
      </c>
      <c r="T9" s="158">
        <v>20684.669449999998</v>
      </c>
      <c r="U9" s="160">
        <v>54041.76169</v>
      </c>
      <c r="V9" s="55"/>
    </row>
    <row r="10" spans="1:22" s="10" customFormat="1" ht="12" customHeight="1">
      <c r="A10" s="104" t="s">
        <v>254</v>
      </c>
      <c r="B10" s="158">
        <v>934.70392</v>
      </c>
      <c r="C10" s="158">
        <v>1368.0433500000001</v>
      </c>
      <c r="D10" s="158">
        <v>3.533</v>
      </c>
      <c r="E10" s="158">
        <v>530.56107</v>
      </c>
      <c r="F10" s="158">
        <v>9763.385839999999</v>
      </c>
      <c r="G10" s="158">
        <v>665.82575</v>
      </c>
      <c r="H10" s="158">
        <v>256.53403</v>
      </c>
      <c r="I10" s="158">
        <v>221.19835999999998</v>
      </c>
      <c r="J10" s="158">
        <v>0</v>
      </c>
      <c r="K10" s="158">
        <v>0</v>
      </c>
      <c r="L10" s="159">
        <v>13743.785319999999</v>
      </c>
      <c r="M10" s="158">
        <v>214.56275</v>
      </c>
      <c r="N10" s="158">
        <v>0</v>
      </c>
      <c r="O10" s="158">
        <v>11551.58303</v>
      </c>
      <c r="P10" s="158">
        <v>1.932</v>
      </c>
      <c r="Q10" s="158">
        <v>0</v>
      </c>
      <c r="R10" s="158">
        <v>402.78552</v>
      </c>
      <c r="S10" s="158">
        <v>69.899</v>
      </c>
      <c r="T10" s="158">
        <v>1503.02302</v>
      </c>
      <c r="U10" s="160">
        <v>13743.785319999999</v>
      </c>
      <c r="V10" s="55"/>
    </row>
    <row r="11" spans="1:22" s="10" customFormat="1" ht="12" customHeight="1">
      <c r="A11" s="101" t="s">
        <v>134</v>
      </c>
      <c r="B11" s="158">
        <v>3655.8042400000004</v>
      </c>
      <c r="C11" s="158">
        <v>1840.26566</v>
      </c>
      <c r="D11" s="158">
        <v>1640.5</v>
      </c>
      <c r="E11" s="158">
        <v>234.63748</v>
      </c>
      <c r="F11" s="158">
        <v>14258.562199999998</v>
      </c>
      <c r="G11" s="158">
        <v>0</v>
      </c>
      <c r="H11" s="158">
        <v>675.172</v>
      </c>
      <c r="I11" s="158">
        <v>0</v>
      </c>
      <c r="J11" s="158">
        <v>0</v>
      </c>
      <c r="K11" s="158">
        <v>0</v>
      </c>
      <c r="L11" s="159">
        <v>22304.94158</v>
      </c>
      <c r="M11" s="158">
        <v>539.9051999999999</v>
      </c>
      <c r="N11" s="158">
        <v>0</v>
      </c>
      <c r="O11" s="158">
        <v>15000</v>
      </c>
      <c r="P11" s="158">
        <v>1023.01615</v>
      </c>
      <c r="Q11" s="158">
        <v>0</v>
      </c>
      <c r="R11" s="158">
        <v>383.79352</v>
      </c>
      <c r="S11" s="158">
        <v>487.56834999999995</v>
      </c>
      <c r="T11" s="158">
        <v>4870.65836</v>
      </c>
      <c r="U11" s="160">
        <v>22304.941580000002</v>
      </c>
      <c r="V11" s="55"/>
    </row>
    <row r="12" spans="1:22" s="10" customFormat="1" ht="12" customHeight="1">
      <c r="A12" s="101" t="s">
        <v>31</v>
      </c>
      <c r="B12" s="158">
        <v>1127.9743700000001</v>
      </c>
      <c r="C12" s="158">
        <v>1772.6299099999999</v>
      </c>
      <c r="D12" s="158">
        <v>602.13676</v>
      </c>
      <c r="E12" s="158">
        <v>72.78788</v>
      </c>
      <c r="F12" s="158">
        <v>2123.01863</v>
      </c>
      <c r="G12" s="158">
        <v>0</v>
      </c>
      <c r="H12" s="158">
        <v>136.64977</v>
      </c>
      <c r="I12" s="158">
        <v>572.367</v>
      </c>
      <c r="J12" s="158">
        <v>0</v>
      </c>
      <c r="K12" s="158">
        <v>0</v>
      </c>
      <c r="L12" s="159">
        <v>6407.5643199999995</v>
      </c>
      <c r="M12" s="158">
        <v>244.77682000000001</v>
      </c>
      <c r="N12" s="158">
        <v>0</v>
      </c>
      <c r="O12" s="158">
        <v>4653.04928</v>
      </c>
      <c r="P12" s="158">
        <v>3.185</v>
      </c>
      <c r="Q12" s="158">
        <v>0</v>
      </c>
      <c r="R12" s="158">
        <v>0</v>
      </c>
      <c r="S12" s="158">
        <v>35.915330000000004</v>
      </c>
      <c r="T12" s="158">
        <v>1470.63789</v>
      </c>
      <c r="U12" s="160">
        <v>6407.56432</v>
      </c>
      <c r="V12" s="55"/>
    </row>
    <row r="13" spans="1:22" s="10" customFormat="1" ht="12" customHeight="1">
      <c r="A13" s="105" t="s">
        <v>256</v>
      </c>
      <c r="B13" s="158">
        <v>592.16875</v>
      </c>
      <c r="C13" s="158">
        <v>692.03416</v>
      </c>
      <c r="D13" s="158">
        <v>36.794940000000004</v>
      </c>
      <c r="E13" s="158">
        <v>6.70352</v>
      </c>
      <c r="F13" s="158">
        <v>1912.92</v>
      </c>
      <c r="G13" s="158">
        <v>20</v>
      </c>
      <c r="H13" s="158">
        <v>0</v>
      </c>
      <c r="I13" s="158">
        <v>40.8696</v>
      </c>
      <c r="J13" s="158">
        <v>0</v>
      </c>
      <c r="K13" s="158">
        <v>0</v>
      </c>
      <c r="L13" s="159">
        <v>3301.49097</v>
      </c>
      <c r="M13" s="158">
        <v>345.63463</v>
      </c>
      <c r="N13" s="158">
        <v>0.3</v>
      </c>
      <c r="O13" s="158">
        <v>2251.4</v>
      </c>
      <c r="P13" s="158">
        <v>0</v>
      </c>
      <c r="Q13" s="158">
        <v>0</v>
      </c>
      <c r="R13" s="158">
        <v>0</v>
      </c>
      <c r="S13" s="158">
        <v>77.46663000000001</v>
      </c>
      <c r="T13" s="158">
        <v>626.68971</v>
      </c>
      <c r="U13" s="160">
        <v>3301.4909700000003</v>
      </c>
      <c r="V13" s="55"/>
    </row>
    <row r="14" spans="1:22" s="10" customFormat="1" ht="12" customHeight="1">
      <c r="A14" s="101" t="s">
        <v>32</v>
      </c>
      <c r="B14" s="158">
        <v>3450.4402099999998</v>
      </c>
      <c r="C14" s="158">
        <v>17627.52346</v>
      </c>
      <c r="D14" s="158">
        <v>11961.801</v>
      </c>
      <c r="E14" s="158">
        <v>444.59078999999997</v>
      </c>
      <c r="F14" s="158">
        <v>15521.907650000001</v>
      </c>
      <c r="G14" s="158">
        <v>9</v>
      </c>
      <c r="H14" s="158">
        <v>3636.72675</v>
      </c>
      <c r="I14" s="158">
        <v>84</v>
      </c>
      <c r="J14" s="158">
        <v>0</v>
      </c>
      <c r="K14" s="158">
        <v>0</v>
      </c>
      <c r="L14" s="159">
        <v>52735.98986000001</v>
      </c>
      <c r="M14" s="158">
        <v>1815.80832</v>
      </c>
      <c r="N14" s="158">
        <v>0</v>
      </c>
      <c r="O14" s="158">
        <v>36000</v>
      </c>
      <c r="P14" s="158">
        <v>26.196150000000003</v>
      </c>
      <c r="Q14" s="158">
        <v>0</v>
      </c>
      <c r="R14" s="158">
        <v>2840.30055</v>
      </c>
      <c r="S14" s="158">
        <v>908.14451</v>
      </c>
      <c r="T14" s="158">
        <v>11145.54033</v>
      </c>
      <c r="U14" s="160">
        <v>52735.98986</v>
      </c>
      <c r="V14" s="55"/>
    </row>
    <row r="15" spans="1:22" s="10" customFormat="1" ht="12" customHeight="1">
      <c r="A15" s="101" t="s">
        <v>240</v>
      </c>
      <c r="B15" s="158">
        <v>685.1950400000001</v>
      </c>
      <c r="C15" s="158">
        <v>6056.873259999999</v>
      </c>
      <c r="D15" s="158">
        <v>786.4179399999999</v>
      </c>
      <c r="E15" s="158">
        <v>332.32590000000005</v>
      </c>
      <c r="F15" s="158">
        <v>5238.17511</v>
      </c>
      <c r="G15" s="158">
        <v>0</v>
      </c>
      <c r="H15" s="158">
        <v>123.79294999999999</v>
      </c>
      <c r="I15" s="158">
        <v>181.4014</v>
      </c>
      <c r="J15" s="158">
        <v>0</v>
      </c>
      <c r="K15" s="158">
        <v>0</v>
      </c>
      <c r="L15" s="159">
        <v>13404.181599999998</v>
      </c>
      <c r="M15" s="158">
        <v>785.3866800000001</v>
      </c>
      <c r="N15" s="158">
        <v>-2028.93549</v>
      </c>
      <c r="O15" s="158">
        <v>11905.836</v>
      </c>
      <c r="P15" s="158">
        <v>0</v>
      </c>
      <c r="Q15" s="158">
        <v>0</v>
      </c>
      <c r="R15" s="158">
        <v>662.13126</v>
      </c>
      <c r="S15" s="158">
        <v>362.37998999999996</v>
      </c>
      <c r="T15" s="158">
        <v>1717.3831599999999</v>
      </c>
      <c r="U15" s="160">
        <v>13404.181599999998</v>
      </c>
      <c r="V15" s="55"/>
    </row>
    <row r="16" spans="1:22" s="10" customFormat="1" ht="12" customHeight="1">
      <c r="A16" s="101" t="s">
        <v>125</v>
      </c>
      <c r="B16" s="158">
        <v>746.25426</v>
      </c>
      <c r="C16" s="158">
        <v>1034.87798</v>
      </c>
      <c r="D16" s="158">
        <v>0</v>
      </c>
      <c r="E16" s="158">
        <v>0</v>
      </c>
      <c r="F16" s="158">
        <v>1238.36</v>
      </c>
      <c r="G16" s="158">
        <v>71.99076</v>
      </c>
      <c r="H16" s="158">
        <v>15.5</v>
      </c>
      <c r="I16" s="158">
        <v>12.9</v>
      </c>
      <c r="J16" s="158">
        <v>0</v>
      </c>
      <c r="K16" s="158">
        <v>954.18287</v>
      </c>
      <c r="L16" s="159">
        <v>4074.06587</v>
      </c>
      <c r="M16" s="158">
        <v>100.38469</v>
      </c>
      <c r="N16" s="158">
        <v>0</v>
      </c>
      <c r="O16" s="158">
        <v>3640.5</v>
      </c>
      <c r="P16" s="158">
        <v>95.51263</v>
      </c>
      <c r="Q16" s="158">
        <v>0</v>
      </c>
      <c r="R16" s="158">
        <v>3.216</v>
      </c>
      <c r="S16" s="158">
        <v>234.45255</v>
      </c>
      <c r="T16" s="158">
        <v>0</v>
      </c>
      <c r="U16" s="160">
        <v>4074.06587</v>
      </c>
      <c r="V16" s="55"/>
    </row>
    <row r="17" spans="1:22" s="10" customFormat="1" ht="12" customHeight="1">
      <c r="A17" s="101" t="s">
        <v>129</v>
      </c>
      <c r="B17" s="158">
        <v>300.69531</v>
      </c>
      <c r="C17" s="158">
        <v>3445.72195</v>
      </c>
      <c r="D17" s="158">
        <v>405.32315</v>
      </c>
      <c r="E17" s="158">
        <v>398.1907</v>
      </c>
      <c r="F17" s="158">
        <v>12069.766300000001</v>
      </c>
      <c r="G17" s="158">
        <v>0</v>
      </c>
      <c r="H17" s="158">
        <v>1675.57317</v>
      </c>
      <c r="I17" s="158">
        <v>328.50608</v>
      </c>
      <c r="J17" s="158">
        <v>0</v>
      </c>
      <c r="K17" s="158">
        <v>0</v>
      </c>
      <c r="L17" s="159">
        <v>18623.77666</v>
      </c>
      <c r="M17" s="158">
        <v>547.03969</v>
      </c>
      <c r="N17" s="158">
        <v>0</v>
      </c>
      <c r="O17" s="158">
        <v>13498.74</v>
      </c>
      <c r="P17" s="158">
        <v>832.5375600000001</v>
      </c>
      <c r="Q17" s="158">
        <v>389.69625</v>
      </c>
      <c r="R17" s="158">
        <v>331.54506</v>
      </c>
      <c r="S17" s="158">
        <v>281.23321999999996</v>
      </c>
      <c r="T17" s="158">
        <v>2742.98488</v>
      </c>
      <c r="U17" s="160">
        <v>18623.776660000003</v>
      </c>
      <c r="V17" s="55"/>
    </row>
    <row r="18" spans="1:22" s="10" customFormat="1" ht="12" customHeight="1">
      <c r="A18" s="101" t="s">
        <v>34</v>
      </c>
      <c r="B18" s="158">
        <v>1308.38131</v>
      </c>
      <c r="C18" s="158">
        <v>1787.4368200000001</v>
      </c>
      <c r="D18" s="158">
        <v>1574.38676</v>
      </c>
      <c r="E18" s="158">
        <v>444.67985</v>
      </c>
      <c r="F18" s="158">
        <v>4966.509440000001</v>
      </c>
      <c r="G18" s="158">
        <v>257.8049</v>
      </c>
      <c r="H18" s="158">
        <v>141.771</v>
      </c>
      <c r="I18" s="158">
        <v>0</v>
      </c>
      <c r="J18" s="158">
        <v>0</v>
      </c>
      <c r="K18" s="158">
        <v>0</v>
      </c>
      <c r="L18" s="159">
        <v>10480.97008</v>
      </c>
      <c r="M18" s="158">
        <v>699.5247800000001</v>
      </c>
      <c r="N18" s="158">
        <v>0</v>
      </c>
      <c r="O18" s="158">
        <v>8380</v>
      </c>
      <c r="P18" s="158">
        <v>0</v>
      </c>
      <c r="Q18" s="158">
        <v>0</v>
      </c>
      <c r="R18" s="158">
        <v>0.2024</v>
      </c>
      <c r="S18" s="158">
        <v>213.75836999999999</v>
      </c>
      <c r="T18" s="158">
        <v>1187.48453</v>
      </c>
      <c r="U18" s="160">
        <v>10480.97008</v>
      </c>
      <c r="V18" s="55"/>
    </row>
    <row r="19" spans="1:22" s="10" customFormat="1" ht="12" customHeight="1">
      <c r="A19" s="101" t="s">
        <v>35</v>
      </c>
      <c r="B19" s="158">
        <v>2227.14988</v>
      </c>
      <c r="C19" s="158">
        <v>2715.75237</v>
      </c>
      <c r="D19" s="158">
        <v>2910.44636</v>
      </c>
      <c r="E19" s="158">
        <v>62.72444</v>
      </c>
      <c r="F19" s="158">
        <v>14395.53602</v>
      </c>
      <c r="G19" s="158">
        <v>0</v>
      </c>
      <c r="H19" s="158">
        <v>1280.0221999999999</v>
      </c>
      <c r="I19" s="158">
        <v>349.27</v>
      </c>
      <c r="J19" s="158">
        <v>0</v>
      </c>
      <c r="K19" s="158">
        <v>0</v>
      </c>
      <c r="L19" s="159">
        <v>23940.90127</v>
      </c>
      <c r="M19" s="158">
        <v>1837.03625</v>
      </c>
      <c r="N19" s="158">
        <v>254.57385</v>
      </c>
      <c r="O19" s="158">
        <v>12000</v>
      </c>
      <c r="P19" s="158">
        <v>1600.53495</v>
      </c>
      <c r="Q19" s="158">
        <v>0</v>
      </c>
      <c r="R19" s="158">
        <v>347.35462</v>
      </c>
      <c r="S19" s="158">
        <v>2350.23725</v>
      </c>
      <c r="T19" s="158">
        <v>5551.16435</v>
      </c>
      <c r="U19" s="160">
        <v>23940.90127</v>
      </c>
      <c r="V19" s="55"/>
    </row>
    <row r="20" spans="1:22" s="10" customFormat="1" ht="12" customHeight="1">
      <c r="A20" s="105" t="s">
        <v>261</v>
      </c>
      <c r="B20" s="158">
        <v>1394.15172</v>
      </c>
      <c r="C20" s="158">
        <v>341.30712</v>
      </c>
      <c r="D20" s="158">
        <v>9.67315</v>
      </c>
      <c r="E20" s="158">
        <v>367.57211</v>
      </c>
      <c r="F20" s="158">
        <v>3224.16499</v>
      </c>
      <c r="G20" s="158">
        <v>0</v>
      </c>
      <c r="H20" s="158">
        <v>0</v>
      </c>
      <c r="I20" s="158">
        <v>19.315450000000002</v>
      </c>
      <c r="J20" s="158">
        <v>0</v>
      </c>
      <c r="K20" s="158">
        <v>0</v>
      </c>
      <c r="L20" s="159">
        <v>5356.18454</v>
      </c>
      <c r="M20" s="158">
        <v>188.51251000000002</v>
      </c>
      <c r="N20" s="158">
        <v>0.10629000000000001</v>
      </c>
      <c r="O20" s="158">
        <v>2500</v>
      </c>
      <c r="P20" s="158">
        <v>5.07215</v>
      </c>
      <c r="Q20" s="158">
        <v>582.2290300000001</v>
      </c>
      <c r="R20" s="158">
        <v>168.16171</v>
      </c>
      <c r="S20" s="158">
        <v>0</v>
      </c>
      <c r="T20" s="158">
        <v>1912.10285</v>
      </c>
      <c r="U20" s="160">
        <v>5356.18454</v>
      </c>
      <c r="V20" s="55"/>
    </row>
    <row r="21" spans="1:22" s="10" customFormat="1" ht="12" customHeight="1">
      <c r="A21" s="101" t="s">
        <v>36</v>
      </c>
      <c r="B21" s="158">
        <v>1386.1393600000001</v>
      </c>
      <c r="C21" s="158">
        <v>1646.50075</v>
      </c>
      <c r="D21" s="158">
        <v>1701.0097</v>
      </c>
      <c r="E21" s="158">
        <v>35.04045</v>
      </c>
      <c r="F21" s="158">
        <v>3547.3395699999996</v>
      </c>
      <c r="G21" s="158">
        <v>25</v>
      </c>
      <c r="H21" s="158">
        <v>942.63185</v>
      </c>
      <c r="I21" s="158">
        <v>74.99488000000001</v>
      </c>
      <c r="J21" s="158">
        <v>0</v>
      </c>
      <c r="K21" s="158">
        <v>0</v>
      </c>
      <c r="L21" s="159">
        <v>9358.656560000001</v>
      </c>
      <c r="M21" s="158">
        <v>169.22664</v>
      </c>
      <c r="N21" s="158">
        <v>0</v>
      </c>
      <c r="O21" s="158">
        <v>8065</v>
      </c>
      <c r="P21" s="158">
        <v>101.25192999999999</v>
      </c>
      <c r="Q21" s="158">
        <v>0</v>
      </c>
      <c r="R21" s="158">
        <v>162.10788</v>
      </c>
      <c r="S21" s="158">
        <v>295.9662</v>
      </c>
      <c r="T21" s="158">
        <v>565.10391</v>
      </c>
      <c r="U21" s="160">
        <v>9358.656560000001</v>
      </c>
      <c r="V21" s="55"/>
    </row>
    <row r="22" spans="1:22" s="10" customFormat="1" ht="12" customHeight="1">
      <c r="A22" s="105" t="s">
        <v>272</v>
      </c>
      <c r="B22" s="158">
        <v>4306.60807</v>
      </c>
      <c r="C22" s="158">
        <v>2825.50435</v>
      </c>
      <c r="D22" s="158">
        <v>2650.5</v>
      </c>
      <c r="E22" s="158">
        <v>1381.09163</v>
      </c>
      <c r="F22" s="158">
        <v>12692.5837</v>
      </c>
      <c r="G22" s="158">
        <v>0</v>
      </c>
      <c r="H22" s="158">
        <v>1085.57</v>
      </c>
      <c r="I22" s="158">
        <v>0.005</v>
      </c>
      <c r="J22" s="158">
        <v>0</v>
      </c>
      <c r="K22" s="158">
        <v>0</v>
      </c>
      <c r="L22" s="159">
        <v>24941.86275</v>
      </c>
      <c r="M22" s="158">
        <v>6028.71323</v>
      </c>
      <c r="N22" s="158">
        <v>90.01105</v>
      </c>
      <c r="O22" s="158">
        <v>5000</v>
      </c>
      <c r="P22" s="158">
        <v>0</v>
      </c>
      <c r="Q22" s="158">
        <v>769.9903</v>
      </c>
      <c r="R22" s="158">
        <v>615.2705</v>
      </c>
      <c r="S22" s="158">
        <v>232.97945</v>
      </c>
      <c r="T22" s="158">
        <v>12204.898220000001</v>
      </c>
      <c r="U22" s="160">
        <v>24941.86275</v>
      </c>
      <c r="V22" s="55"/>
    </row>
    <row r="23" spans="1:22" s="10" customFormat="1" ht="12" customHeight="1">
      <c r="A23" s="101" t="s">
        <v>126</v>
      </c>
      <c r="B23" s="158">
        <v>947.20161</v>
      </c>
      <c r="C23" s="158">
        <v>1781.6225900000002</v>
      </c>
      <c r="D23" s="158">
        <v>146.80547</v>
      </c>
      <c r="E23" s="158">
        <v>29.3738</v>
      </c>
      <c r="F23" s="158">
        <v>436.82941</v>
      </c>
      <c r="G23" s="158">
        <v>138.2165</v>
      </c>
      <c r="H23" s="158">
        <v>30</v>
      </c>
      <c r="I23" s="158">
        <v>103.0775</v>
      </c>
      <c r="J23" s="158">
        <v>0</v>
      </c>
      <c r="K23" s="158">
        <v>0</v>
      </c>
      <c r="L23" s="159">
        <v>3613.12688</v>
      </c>
      <c r="M23" s="158">
        <v>50.17149</v>
      </c>
      <c r="N23" s="158">
        <v>0.47754</v>
      </c>
      <c r="O23" s="158">
        <v>2260</v>
      </c>
      <c r="P23" s="158">
        <v>116.06828</v>
      </c>
      <c r="Q23" s="158">
        <v>0</v>
      </c>
      <c r="R23" s="158">
        <v>4.43975</v>
      </c>
      <c r="S23" s="158">
        <v>178.57175</v>
      </c>
      <c r="T23" s="158">
        <v>1003.39807</v>
      </c>
      <c r="U23" s="160">
        <v>3613.12688</v>
      </c>
      <c r="V23" s="55"/>
    </row>
    <row r="24" spans="1:22" s="10" customFormat="1" ht="12" customHeight="1">
      <c r="A24" s="101" t="s">
        <v>72</v>
      </c>
      <c r="B24" s="158">
        <v>2266.11112</v>
      </c>
      <c r="C24" s="158">
        <v>7365.72565</v>
      </c>
      <c r="D24" s="158">
        <v>1657.68699</v>
      </c>
      <c r="E24" s="158">
        <v>378.65144</v>
      </c>
      <c r="F24" s="158">
        <v>5698.02365</v>
      </c>
      <c r="G24" s="158">
        <v>147.69675</v>
      </c>
      <c r="H24" s="158">
        <v>474.3763</v>
      </c>
      <c r="I24" s="158">
        <v>236.90095000000002</v>
      </c>
      <c r="J24" s="158">
        <v>0</v>
      </c>
      <c r="K24" s="158">
        <v>0</v>
      </c>
      <c r="L24" s="159">
        <v>18225.17285</v>
      </c>
      <c r="M24" s="158">
        <v>335.24496999999997</v>
      </c>
      <c r="N24" s="158">
        <v>0</v>
      </c>
      <c r="O24" s="158">
        <v>16204.3</v>
      </c>
      <c r="P24" s="158">
        <v>2.70338</v>
      </c>
      <c r="Q24" s="158">
        <v>67.396</v>
      </c>
      <c r="R24" s="158">
        <v>498.36258000000004</v>
      </c>
      <c r="S24" s="158">
        <v>332.46575</v>
      </c>
      <c r="T24" s="158">
        <v>784.7001700000001</v>
      </c>
      <c r="U24" s="160">
        <v>18225.17285</v>
      </c>
      <c r="V24" s="55"/>
    </row>
    <row r="25" spans="1:22" s="10" customFormat="1" ht="12" customHeight="1">
      <c r="A25" s="101" t="s">
        <v>127</v>
      </c>
      <c r="B25" s="158">
        <v>969.3509300000001</v>
      </c>
      <c r="C25" s="158">
        <v>1031.01803</v>
      </c>
      <c r="D25" s="158">
        <v>41.42875</v>
      </c>
      <c r="E25" s="158">
        <v>0.10615000000000001</v>
      </c>
      <c r="F25" s="158">
        <v>1200.2806</v>
      </c>
      <c r="G25" s="158">
        <v>0</v>
      </c>
      <c r="H25" s="158">
        <v>11.9</v>
      </c>
      <c r="I25" s="158">
        <v>2.5</v>
      </c>
      <c r="J25" s="158">
        <v>0</v>
      </c>
      <c r="K25" s="158">
        <v>0</v>
      </c>
      <c r="L25" s="159">
        <v>3256.5844600000005</v>
      </c>
      <c r="M25" s="158">
        <v>306.00328</v>
      </c>
      <c r="N25" s="158">
        <v>425.72373999999996</v>
      </c>
      <c r="O25" s="158">
        <v>2246.22</v>
      </c>
      <c r="P25" s="158">
        <v>0.8956000000000001</v>
      </c>
      <c r="Q25" s="158">
        <v>2.3567</v>
      </c>
      <c r="R25" s="158">
        <v>-10.504850000000001</v>
      </c>
      <c r="S25" s="158">
        <v>133.00749</v>
      </c>
      <c r="T25" s="158">
        <v>152.8825</v>
      </c>
      <c r="U25" s="160">
        <v>3256.5844599999996</v>
      </c>
      <c r="V25" s="55"/>
    </row>
    <row r="26" spans="1:22" s="10" customFormat="1" ht="12" customHeight="1">
      <c r="A26" s="101" t="s">
        <v>38</v>
      </c>
      <c r="B26" s="158">
        <v>599.49803</v>
      </c>
      <c r="C26" s="158">
        <v>2930.52907</v>
      </c>
      <c r="D26" s="158">
        <v>3081.7626</v>
      </c>
      <c r="E26" s="158">
        <v>463.65655</v>
      </c>
      <c r="F26" s="158">
        <v>5931.04896</v>
      </c>
      <c r="G26" s="158">
        <v>434.35275</v>
      </c>
      <c r="H26" s="158">
        <v>564.5551999999999</v>
      </c>
      <c r="I26" s="158">
        <v>196.6362</v>
      </c>
      <c r="J26" s="158">
        <v>0</v>
      </c>
      <c r="K26" s="158">
        <v>0</v>
      </c>
      <c r="L26" s="159">
        <v>14202.039360000002</v>
      </c>
      <c r="M26" s="158">
        <v>297.57602</v>
      </c>
      <c r="N26" s="158">
        <v>3247.50768</v>
      </c>
      <c r="O26" s="158">
        <v>8894.46</v>
      </c>
      <c r="P26" s="158">
        <v>21.96084</v>
      </c>
      <c r="Q26" s="158">
        <v>0</v>
      </c>
      <c r="R26" s="158">
        <v>242.7076</v>
      </c>
      <c r="S26" s="158">
        <v>304.2977</v>
      </c>
      <c r="T26" s="158">
        <v>1193.52952</v>
      </c>
      <c r="U26" s="160">
        <v>14202.039359999997</v>
      </c>
      <c r="V26" s="55"/>
    </row>
    <row r="27" spans="1:22" s="10" customFormat="1" ht="12" customHeight="1">
      <c r="A27" s="101" t="s">
        <v>24</v>
      </c>
      <c r="B27" s="158">
        <v>8029.1389</v>
      </c>
      <c r="C27" s="158">
        <v>32986.17035</v>
      </c>
      <c r="D27" s="158">
        <v>9375.921</v>
      </c>
      <c r="E27" s="158">
        <v>3667.62264</v>
      </c>
      <c r="F27" s="158">
        <v>38002.47017</v>
      </c>
      <c r="G27" s="158">
        <v>22000</v>
      </c>
      <c r="H27" s="158">
        <v>4652.48905</v>
      </c>
      <c r="I27" s="158">
        <v>704.16105</v>
      </c>
      <c r="J27" s="158">
        <v>0</v>
      </c>
      <c r="K27" s="158">
        <v>0</v>
      </c>
      <c r="L27" s="159">
        <v>119417.97316</v>
      </c>
      <c r="M27" s="158">
        <v>2857.93037</v>
      </c>
      <c r="N27" s="158">
        <v>17000</v>
      </c>
      <c r="O27" s="158">
        <v>78280</v>
      </c>
      <c r="P27" s="158">
        <v>1218.14124</v>
      </c>
      <c r="Q27" s="158">
        <v>80</v>
      </c>
      <c r="R27" s="158">
        <v>1982.0308300000002</v>
      </c>
      <c r="S27" s="158">
        <v>2394.0394</v>
      </c>
      <c r="T27" s="158">
        <v>15605.831320000001</v>
      </c>
      <c r="U27" s="160">
        <v>119417.97316</v>
      </c>
      <c r="V27" s="55"/>
    </row>
    <row r="28" spans="1:22" s="10" customFormat="1" ht="12" customHeight="1">
      <c r="A28" s="101" t="s">
        <v>135</v>
      </c>
      <c r="B28" s="158">
        <v>2041.6806399999998</v>
      </c>
      <c r="C28" s="158">
        <v>15404.94873</v>
      </c>
      <c r="D28" s="158">
        <v>1878.1948</v>
      </c>
      <c r="E28" s="158">
        <v>2273.66558</v>
      </c>
      <c r="F28" s="158">
        <v>28551.06286</v>
      </c>
      <c r="G28" s="158">
        <v>0</v>
      </c>
      <c r="H28" s="158">
        <v>6085.0749000000005</v>
      </c>
      <c r="I28" s="158">
        <v>467.73665</v>
      </c>
      <c r="J28" s="158">
        <v>0</v>
      </c>
      <c r="K28" s="158">
        <v>0</v>
      </c>
      <c r="L28" s="159">
        <v>56702.36416</v>
      </c>
      <c r="M28" s="158">
        <v>5111.7273</v>
      </c>
      <c r="N28" s="158">
        <v>0</v>
      </c>
      <c r="O28" s="158">
        <v>26000</v>
      </c>
      <c r="P28" s="158">
        <v>35.88105</v>
      </c>
      <c r="Q28" s="158">
        <v>2500</v>
      </c>
      <c r="R28" s="158">
        <v>1608.24193</v>
      </c>
      <c r="S28" s="158">
        <v>2049.66505</v>
      </c>
      <c r="T28" s="158">
        <v>19396.84883</v>
      </c>
      <c r="U28" s="160">
        <v>56702.36416</v>
      </c>
      <c r="V28" s="55"/>
    </row>
    <row r="29" spans="1:22" s="10" customFormat="1" ht="12" customHeight="1">
      <c r="A29" s="105" t="s">
        <v>330</v>
      </c>
      <c r="B29" s="158">
        <v>121.79057</v>
      </c>
      <c r="C29" s="158">
        <v>2633.07896</v>
      </c>
      <c r="D29" s="158">
        <v>4.919</v>
      </c>
      <c r="E29" s="158">
        <v>803.11185</v>
      </c>
      <c r="F29" s="158">
        <v>5484.9</v>
      </c>
      <c r="G29" s="158">
        <v>0</v>
      </c>
      <c r="H29" s="158">
        <v>780</v>
      </c>
      <c r="I29" s="158">
        <v>105</v>
      </c>
      <c r="J29" s="158">
        <v>0</v>
      </c>
      <c r="K29" s="158">
        <v>0</v>
      </c>
      <c r="L29" s="159">
        <v>9932.80038</v>
      </c>
      <c r="M29" s="158">
        <v>2146.98756</v>
      </c>
      <c r="N29" s="158">
        <v>1500</v>
      </c>
      <c r="O29" s="158">
        <v>595</v>
      </c>
      <c r="P29" s="158">
        <v>164.2104</v>
      </c>
      <c r="Q29" s="158">
        <v>0</v>
      </c>
      <c r="R29" s="158">
        <v>47.3076</v>
      </c>
      <c r="S29" s="158">
        <v>682.6254799999999</v>
      </c>
      <c r="T29" s="158">
        <v>4796.6693399999995</v>
      </c>
      <c r="U29" s="160">
        <v>9932.800379999999</v>
      </c>
      <c r="V29" s="3"/>
    </row>
    <row r="30" spans="1:22" s="10" customFormat="1" ht="12" customHeight="1">
      <c r="A30" s="101" t="s">
        <v>121</v>
      </c>
      <c r="B30" s="158">
        <v>1881.3686200000002</v>
      </c>
      <c r="C30" s="158">
        <v>9410.46801</v>
      </c>
      <c r="D30" s="158">
        <v>326.966</v>
      </c>
      <c r="E30" s="158">
        <v>146.87565</v>
      </c>
      <c r="F30" s="158">
        <v>6392.4</v>
      </c>
      <c r="G30" s="158">
        <v>732.26245</v>
      </c>
      <c r="H30" s="158">
        <v>0</v>
      </c>
      <c r="I30" s="158">
        <v>34.7</v>
      </c>
      <c r="J30" s="158">
        <v>0</v>
      </c>
      <c r="K30" s="158">
        <v>0</v>
      </c>
      <c r="L30" s="159">
        <v>18925.04073</v>
      </c>
      <c r="M30" s="158">
        <v>413.38326</v>
      </c>
      <c r="N30" s="158">
        <v>1500</v>
      </c>
      <c r="O30" s="158">
        <v>9000</v>
      </c>
      <c r="P30" s="158">
        <v>0</v>
      </c>
      <c r="Q30" s="158">
        <v>0</v>
      </c>
      <c r="R30" s="158">
        <v>1125.06405</v>
      </c>
      <c r="S30" s="158">
        <v>1181.22698</v>
      </c>
      <c r="T30" s="158">
        <v>5705.366440000001</v>
      </c>
      <c r="U30" s="160">
        <v>18925.04073</v>
      </c>
      <c r="V30" s="55"/>
    </row>
    <row r="31" spans="1:22" s="10" customFormat="1" ht="12" customHeight="1">
      <c r="A31" s="105" t="s">
        <v>275</v>
      </c>
      <c r="B31" s="158">
        <v>594.49271</v>
      </c>
      <c r="C31" s="158">
        <v>1663.4431499999998</v>
      </c>
      <c r="D31" s="158">
        <v>44.40927</v>
      </c>
      <c r="E31" s="158">
        <v>27.024759999999997</v>
      </c>
      <c r="F31" s="158">
        <v>2820.91808</v>
      </c>
      <c r="G31" s="158">
        <v>0</v>
      </c>
      <c r="H31" s="158">
        <v>35.477599999999995</v>
      </c>
      <c r="I31" s="158">
        <v>444.34515000000005</v>
      </c>
      <c r="J31" s="158">
        <v>0</v>
      </c>
      <c r="K31" s="158">
        <v>0</v>
      </c>
      <c r="L31" s="159">
        <v>5630.11072</v>
      </c>
      <c r="M31" s="158">
        <v>0</v>
      </c>
      <c r="N31" s="158">
        <v>1655</v>
      </c>
      <c r="O31" s="158">
        <v>3500</v>
      </c>
      <c r="P31" s="158">
        <v>19.00677</v>
      </c>
      <c r="Q31" s="158">
        <v>0</v>
      </c>
      <c r="R31" s="158">
        <v>279.49411</v>
      </c>
      <c r="S31" s="158">
        <v>164.5</v>
      </c>
      <c r="T31" s="158">
        <v>12.10984</v>
      </c>
      <c r="U31" s="160">
        <v>5630.11072</v>
      </c>
      <c r="V31" s="55"/>
    </row>
    <row r="32" spans="1:22" s="10" customFormat="1" ht="12" customHeight="1">
      <c r="A32" s="105" t="s">
        <v>274</v>
      </c>
      <c r="B32" s="158">
        <v>693.89548</v>
      </c>
      <c r="C32" s="158">
        <v>130.75749000000002</v>
      </c>
      <c r="D32" s="158">
        <v>374.22240999999997</v>
      </c>
      <c r="E32" s="158">
        <v>304.56834999999995</v>
      </c>
      <c r="F32" s="158">
        <v>1032.10169</v>
      </c>
      <c r="G32" s="158">
        <v>154.501</v>
      </c>
      <c r="H32" s="158">
        <v>0</v>
      </c>
      <c r="I32" s="158">
        <v>37.8219</v>
      </c>
      <c r="J32" s="158">
        <v>0</v>
      </c>
      <c r="K32" s="158">
        <v>0</v>
      </c>
      <c r="L32" s="159">
        <v>2727.86832</v>
      </c>
      <c r="M32" s="158">
        <v>4.5475</v>
      </c>
      <c r="N32" s="158">
        <v>0</v>
      </c>
      <c r="O32" s="158">
        <v>1550</v>
      </c>
      <c r="P32" s="158">
        <v>0</v>
      </c>
      <c r="Q32" s="158">
        <v>0</v>
      </c>
      <c r="R32" s="158">
        <v>224.78847</v>
      </c>
      <c r="S32" s="158">
        <v>183.54765</v>
      </c>
      <c r="T32" s="158">
        <v>764.9847</v>
      </c>
      <c r="U32" s="160">
        <v>2727.8683199999996</v>
      </c>
      <c r="V32" s="55"/>
    </row>
    <row r="33" spans="1:22" s="10" customFormat="1" ht="12" customHeight="1">
      <c r="A33" s="101" t="s">
        <v>122</v>
      </c>
      <c r="B33" s="158">
        <v>3519.67913</v>
      </c>
      <c r="C33" s="158">
        <v>2281.43631</v>
      </c>
      <c r="D33" s="158">
        <v>660.0205</v>
      </c>
      <c r="E33" s="158">
        <v>178.01945</v>
      </c>
      <c r="F33" s="158">
        <v>6214.87734</v>
      </c>
      <c r="G33" s="158">
        <v>504.39786</v>
      </c>
      <c r="H33" s="158">
        <v>476.30728999999997</v>
      </c>
      <c r="I33" s="158">
        <v>117.85067</v>
      </c>
      <c r="J33" s="158">
        <v>0</v>
      </c>
      <c r="K33" s="158">
        <v>0</v>
      </c>
      <c r="L33" s="159">
        <v>13952.588549999999</v>
      </c>
      <c r="M33" s="158">
        <v>135.41335999999998</v>
      </c>
      <c r="N33" s="158">
        <v>0</v>
      </c>
      <c r="O33" s="158">
        <v>10762.538</v>
      </c>
      <c r="P33" s="158">
        <v>129</v>
      </c>
      <c r="Q33" s="158">
        <v>280</v>
      </c>
      <c r="R33" s="158">
        <v>206.38070000000002</v>
      </c>
      <c r="S33" s="158">
        <v>476.04247</v>
      </c>
      <c r="T33" s="158">
        <v>1963.2140200000001</v>
      </c>
      <c r="U33" s="160">
        <v>13952.58855</v>
      </c>
      <c r="V33" s="55"/>
    </row>
    <row r="34" spans="1:22" s="10" customFormat="1" ht="12" customHeight="1">
      <c r="A34" s="101" t="s">
        <v>39</v>
      </c>
      <c r="B34" s="158">
        <v>2581.9957400000003</v>
      </c>
      <c r="C34" s="158">
        <v>808.94963</v>
      </c>
      <c r="D34" s="158">
        <v>0.001</v>
      </c>
      <c r="E34" s="158">
        <v>16.89595</v>
      </c>
      <c r="F34" s="158">
        <v>1816.67379</v>
      </c>
      <c r="G34" s="158">
        <v>0</v>
      </c>
      <c r="H34" s="158">
        <v>2231.90331</v>
      </c>
      <c r="I34" s="158">
        <v>227.49814999999998</v>
      </c>
      <c r="J34" s="158">
        <v>0</v>
      </c>
      <c r="K34" s="158">
        <v>0</v>
      </c>
      <c r="L34" s="159">
        <v>7683.9175700000005</v>
      </c>
      <c r="M34" s="158">
        <v>247.56325</v>
      </c>
      <c r="N34" s="158">
        <v>0</v>
      </c>
      <c r="O34" s="158">
        <v>4899</v>
      </c>
      <c r="P34" s="158">
        <v>0</v>
      </c>
      <c r="Q34" s="158">
        <v>137.29979</v>
      </c>
      <c r="R34" s="158">
        <v>38.676</v>
      </c>
      <c r="S34" s="158">
        <v>239.87745</v>
      </c>
      <c r="T34" s="158">
        <v>2121.50108</v>
      </c>
      <c r="U34" s="160">
        <v>7683.9175700000005</v>
      </c>
      <c r="V34" s="55"/>
    </row>
    <row r="35" spans="1:22" s="10" customFormat="1" ht="12" customHeight="1">
      <c r="A35" s="101" t="s">
        <v>137</v>
      </c>
      <c r="B35" s="158">
        <v>463.17341</v>
      </c>
      <c r="C35" s="158">
        <v>2582.07411</v>
      </c>
      <c r="D35" s="158">
        <v>0.001</v>
      </c>
      <c r="E35" s="158">
        <v>18.53</v>
      </c>
      <c r="F35" s="158">
        <v>5416</v>
      </c>
      <c r="G35" s="158">
        <v>0</v>
      </c>
      <c r="H35" s="158">
        <v>757</v>
      </c>
      <c r="I35" s="158">
        <v>113</v>
      </c>
      <c r="J35" s="158">
        <v>0</v>
      </c>
      <c r="K35" s="158">
        <v>0</v>
      </c>
      <c r="L35" s="159">
        <v>9349.77852</v>
      </c>
      <c r="M35" s="158">
        <v>299.09692</v>
      </c>
      <c r="N35" s="158">
        <v>0</v>
      </c>
      <c r="O35" s="158">
        <v>6300</v>
      </c>
      <c r="P35" s="158">
        <v>0</v>
      </c>
      <c r="Q35" s="158">
        <v>0</v>
      </c>
      <c r="R35" s="158">
        <v>476.33590999999996</v>
      </c>
      <c r="S35" s="158">
        <v>159.84365</v>
      </c>
      <c r="T35" s="158">
        <v>2114.50204</v>
      </c>
      <c r="U35" s="160">
        <v>9349.77852</v>
      </c>
      <c r="V35" s="55"/>
    </row>
    <row r="36" spans="1:22" s="10" customFormat="1" ht="12" customHeight="1">
      <c r="A36" s="101" t="s">
        <v>40</v>
      </c>
      <c r="B36" s="158">
        <v>1305.8926299999998</v>
      </c>
      <c r="C36" s="158">
        <v>684.73265</v>
      </c>
      <c r="D36" s="158">
        <v>29.02</v>
      </c>
      <c r="E36" s="158">
        <v>17.082150000000002</v>
      </c>
      <c r="F36" s="158">
        <v>3608.64513</v>
      </c>
      <c r="G36" s="158">
        <v>0</v>
      </c>
      <c r="H36" s="158">
        <v>218.3854</v>
      </c>
      <c r="I36" s="158">
        <v>113.66260000000001</v>
      </c>
      <c r="J36" s="158">
        <v>0</v>
      </c>
      <c r="K36" s="158">
        <v>0</v>
      </c>
      <c r="L36" s="159">
        <v>5977.42056</v>
      </c>
      <c r="M36" s="158">
        <v>232.1354</v>
      </c>
      <c r="N36" s="158">
        <v>0</v>
      </c>
      <c r="O36" s="158">
        <v>5257</v>
      </c>
      <c r="P36" s="158">
        <v>0</v>
      </c>
      <c r="Q36" s="158">
        <v>0</v>
      </c>
      <c r="R36" s="158">
        <v>23.0137</v>
      </c>
      <c r="S36" s="158">
        <v>50.85815</v>
      </c>
      <c r="T36" s="158">
        <v>414.41331</v>
      </c>
      <c r="U36" s="160">
        <v>5977.4205600000005</v>
      </c>
      <c r="V36" s="55"/>
    </row>
    <row r="37" spans="1:22" s="10" customFormat="1" ht="12" customHeight="1">
      <c r="A37" s="105" t="s">
        <v>268</v>
      </c>
      <c r="B37" s="158">
        <v>1662.11126</v>
      </c>
      <c r="C37" s="158">
        <v>2337.92919</v>
      </c>
      <c r="D37" s="158">
        <v>1150.4</v>
      </c>
      <c r="E37" s="158">
        <v>341.35978</v>
      </c>
      <c r="F37" s="158">
        <v>11070.331</v>
      </c>
      <c r="G37" s="158">
        <v>0</v>
      </c>
      <c r="H37" s="158">
        <v>1585.3</v>
      </c>
      <c r="I37" s="158">
        <v>129.9</v>
      </c>
      <c r="J37" s="158">
        <v>0</v>
      </c>
      <c r="K37" s="158">
        <v>0</v>
      </c>
      <c r="L37" s="159">
        <v>18277.33123</v>
      </c>
      <c r="M37" s="158">
        <v>467.30184</v>
      </c>
      <c r="N37" s="158">
        <v>0</v>
      </c>
      <c r="O37" s="158">
        <v>13895.43048</v>
      </c>
      <c r="P37" s="158">
        <v>0</v>
      </c>
      <c r="Q37" s="158">
        <v>0</v>
      </c>
      <c r="R37" s="158">
        <v>502.73596000000003</v>
      </c>
      <c r="S37" s="158">
        <v>504.6857</v>
      </c>
      <c r="T37" s="158">
        <v>2907.17725</v>
      </c>
      <c r="U37" s="160">
        <v>18277.33123</v>
      </c>
      <c r="V37" s="55"/>
    </row>
    <row r="38" spans="1:22" s="10" customFormat="1" ht="12" customHeight="1">
      <c r="A38" s="101" t="s">
        <v>123</v>
      </c>
      <c r="B38" s="158">
        <v>2179.60509</v>
      </c>
      <c r="C38" s="158">
        <v>2184.05446</v>
      </c>
      <c r="D38" s="158">
        <v>2531.10518</v>
      </c>
      <c r="E38" s="158">
        <v>544.04864</v>
      </c>
      <c r="F38" s="158">
        <v>4724.61923</v>
      </c>
      <c r="G38" s="158">
        <v>18.3442</v>
      </c>
      <c r="H38" s="158">
        <v>233.20305</v>
      </c>
      <c r="I38" s="158">
        <v>36.110099999999996</v>
      </c>
      <c r="J38" s="158">
        <v>0</v>
      </c>
      <c r="K38" s="158">
        <v>74.4193</v>
      </c>
      <c r="L38" s="159">
        <v>12525.50925</v>
      </c>
      <c r="M38" s="158">
        <v>95.26401</v>
      </c>
      <c r="N38" s="158">
        <v>0</v>
      </c>
      <c r="O38" s="158">
        <v>10962.635</v>
      </c>
      <c r="P38" s="158">
        <v>0</v>
      </c>
      <c r="Q38" s="158">
        <v>0</v>
      </c>
      <c r="R38" s="158">
        <v>826.03025</v>
      </c>
      <c r="S38" s="158">
        <v>641.57999</v>
      </c>
      <c r="T38" s="158">
        <v>0</v>
      </c>
      <c r="U38" s="160">
        <v>12525.509250000001</v>
      </c>
      <c r="V38" s="55"/>
    </row>
    <row r="39" spans="1:22" s="10" customFormat="1" ht="12" customHeight="1">
      <c r="A39" s="101" t="s">
        <v>73</v>
      </c>
      <c r="B39" s="158">
        <v>409.39933</v>
      </c>
      <c r="C39" s="158">
        <v>5385.51871</v>
      </c>
      <c r="D39" s="158">
        <v>461.33307</v>
      </c>
      <c r="E39" s="158">
        <v>429.75721000000004</v>
      </c>
      <c r="F39" s="158">
        <v>3184.09669</v>
      </c>
      <c r="G39" s="158">
        <v>344.294</v>
      </c>
      <c r="H39" s="158">
        <v>397.41</v>
      </c>
      <c r="I39" s="158">
        <v>72.87</v>
      </c>
      <c r="J39" s="158">
        <v>0</v>
      </c>
      <c r="K39" s="158">
        <v>0</v>
      </c>
      <c r="L39" s="159">
        <v>10684.67901</v>
      </c>
      <c r="M39" s="158">
        <v>421.09121999999996</v>
      </c>
      <c r="N39" s="158">
        <v>2280.9244700000004</v>
      </c>
      <c r="O39" s="158">
        <v>6653.89</v>
      </c>
      <c r="P39" s="158">
        <v>0</v>
      </c>
      <c r="Q39" s="158">
        <v>0</v>
      </c>
      <c r="R39" s="158">
        <v>33.20415</v>
      </c>
      <c r="S39" s="158">
        <v>216.87625</v>
      </c>
      <c r="T39" s="158">
        <v>1078.69292</v>
      </c>
      <c r="U39" s="160">
        <v>10684.679009999998</v>
      </c>
      <c r="V39" s="55"/>
    </row>
    <row r="40" spans="1:22" s="10" customFormat="1" ht="12" customHeight="1">
      <c r="A40" s="101" t="s">
        <v>41</v>
      </c>
      <c r="B40" s="158">
        <v>62.84787</v>
      </c>
      <c r="C40" s="158">
        <v>147.6743</v>
      </c>
      <c r="D40" s="158">
        <v>76.54260000000001</v>
      </c>
      <c r="E40" s="158">
        <v>0</v>
      </c>
      <c r="F40" s="158">
        <v>194.03</v>
      </c>
      <c r="G40" s="158">
        <v>0</v>
      </c>
      <c r="H40" s="158">
        <v>0</v>
      </c>
      <c r="I40" s="158">
        <v>106.2</v>
      </c>
      <c r="J40" s="158">
        <v>0</v>
      </c>
      <c r="K40" s="158">
        <v>0</v>
      </c>
      <c r="L40" s="159">
        <v>587.2947700000001</v>
      </c>
      <c r="M40" s="158">
        <v>26.84015</v>
      </c>
      <c r="N40" s="158">
        <v>0.68021</v>
      </c>
      <c r="O40" s="158">
        <v>256.4</v>
      </c>
      <c r="P40" s="158">
        <v>0</v>
      </c>
      <c r="Q40" s="158">
        <v>0</v>
      </c>
      <c r="R40" s="158">
        <v>1.9545</v>
      </c>
      <c r="S40" s="158">
        <v>62.350199999999994</v>
      </c>
      <c r="T40" s="158">
        <v>239.06971</v>
      </c>
      <c r="U40" s="160">
        <v>587.29477</v>
      </c>
      <c r="V40" s="55"/>
    </row>
    <row r="41" spans="1:22" s="10" customFormat="1" ht="12" customHeight="1">
      <c r="A41" s="101" t="s">
        <v>42</v>
      </c>
      <c r="B41" s="158">
        <v>17828.79494</v>
      </c>
      <c r="C41" s="158">
        <v>32598.339010000003</v>
      </c>
      <c r="D41" s="158">
        <v>47047.987369999995</v>
      </c>
      <c r="E41" s="158">
        <v>3000.40054</v>
      </c>
      <c r="F41" s="158">
        <v>58000.26233</v>
      </c>
      <c r="G41" s="158">
        <v>30024.977</v>
      </c>
      <c r="H41" s="158">
        <v>10935.56055</v>
      </c>
      <c r="I41" s="158">
        <v>632.9434699999999</v>
      </c>
      <c r="J41" s="158">
        <v>0</v>
      </c>
      <c r="K41" s="158">
        <v>0</v>
      </c>
      <c r="L41" s="159">
        <v>200069.26520999998</v>
      </c>
      <c r="M41" s="158">
        <v>25753.569359999998</v>
      </c>
      <c r="N41" s="158">
        <v>15648.853650000001</v>
      </c>
      <c r="O41" s="158">
        <v>135154.7</v>
      </c>
      <c r="P41" s="158">
        <v>2261.77319</v>
      </c>
      <c r="Q41" s="158">
        <v>9599.34206</v>
      </c>
      <c r="R41" s="158">
        <v>466.84627</v>
      </c>
      <c r="S41" s="158">
        <v>5319.72375</v>
      </c>
      <c r="T41" s="158">
        <v>5864.456929999999</v>
      </c>
      <c r="U41" s="160">
        <v>200069.26521</v>
      </c>
      <c r="V41" s="55"/>
    </row>
    <row r="42" spans="1:22" s="10" customFormat="1" ht="12" customHeight="1">
      <c r="A42" s="101" t="s">
        <v>25</v>
      </c>
      <c r="B42" s="158">
        <v>76384.13075</v>
      </c>
      <c r="C42" s="158">
        <v>214748.67475</v>
      </c>
      <c r="D42" s="158">
        <v>116425.38822</v>
      </c>
      <c r="E42" s="158">
        <v>2683.0236</v>
      </c>
      <c r="F42" s="158">
        <v>368441.83304</v>
      </c>
      <c r="G42" s="158">
        <v>332880.92935000005</v>
      </c>
      <c r="H42" s="158">
        <v>66744.06014</v>
      </c>
      <c r="I42" s="158">
        <v>4800.33265</v>
      </c>
      <c r="J42" s="158">
        <v>0</v>
      </c>
      <c r="K42" s="158">
        <v>0</v>
      </c>
      <c r="L42" s="159">
        <v>1183108.3725</v>
      </c>
      <c r="M42" s="158">
        <v>57423.909380000005</v>
      </c>
      <c r="N42" s="158">
        <v>30035.7405</v>
      </c>
      <c r="O42" s="158">
        <v>876366.716</v>
      </c>
      <c r="P42" s="158">
        <v>63411.29769</v>
      </c>
      <c r="Q42" s="158">
        <v>16194.79313</v>
      </c>
      <c r="R42" s="158">
        <v>10264.49769</v>
      </c>
      <c r="S42" s="158">
        <v>5603.47495</v>
      </c>
      <c r="T42" s="158">
        <v>123807.94316</v>
      </c>
      <c r="U42" s="160">
        <v>1183108.3725</v>
      </c>
      <c r="V42" s="55"/>
    </row>
    <row r="43" spans="1:22" s="10" customFormat="1" ht="12" customHeight="1">
      <c r="A43" s="101" t="s">
        <v>44</v>
      </c>
      <c r="B43" s="158">
        <v>2434.8223199999998</v>
      </c>
      <c r="C43" s="158">
        <v>7201.812849999999</v>
      </c>
      <c r="D43" s="158">
        <v>366.11105</v>
      </c>
      <c r="E43" s="158">
        <v>276.1225</v>
      </c>
      <c r="F43" s="158">
        <v>7943.18494</v>
      </c>
      <c r="G43" s="158">
        <v>177.574</v>
      </c>
      <c r="H43" s="158">
        <v>3681.825</v>
      </c>
      <c r="I43" s="158">
        <v>58.9937</v>
      </c>
      <c r="J43" s="158">
        <v>0</v>
      </c>
      <c r="K43" s="158">
        <v>0</v>
      </c>
      <c r="L43" s="159">
        <v>22140.446359999998</v>
      </c>
      <c r="M43" s="158">
        <v>396.09133</v>
      </c>
      <c r="N43" s="158">
        <v>0</v>
      </c>
      <c r="O43" s="158">
        <v>14914.8</v>
      </c>
      <c r="P43" s="158">
        <v>80.15628</v>
      </c>
      <c r="Q43" s="158">
        <v>446.69425</v>
      </c>
      <c r="R43" s="158">
        <v>1863.01901</v>
      </c>
      <c r="S43" s="158">
        <v>1058.82971</v>
      </c>
      <c r="T43" s="158">
        <v>3380.85578</v>
      </c>
      <c r="U43" s="160">
        <v>22140.446359999994</v>
      </c>
      <c r="V43" s="55"/>
    </row>
    <row r="44" spans="1:22" s="10" customFormat="1" ht="12" customHeight="1">
      <c r="A44" s="101" t="s">
        <v>45</v>
      </c>
      <c r="B44" s="158">
        <v>493.30608</v>
      </c>
      <c r="C44" s="158">
        <v>1515.5896599999999</v>
      </c>
      <c r="D44" s="158">
        <v>221.67385000000002</v>
      </c>
      <c r="E44" s="158">
        <v>82.97115</v>
      </c>
      <c r="F44" s="158">
        <v>3232.8</v>
      </c>
      <c r="G44" s="158">
        <v>0</v>
      </c>
      <c r="H44" s="158">
        <v>606.2</v>
      </c>
      <c r="I44" s="158">
        <v>255.3</v>
      </c>
      <c r="J44" s="158">
        <v>0</v>
      </c>
      <c r="K44" s="158">
        <v>0</v>
      </c>
      <c r="L44" s="159">
        <v>6407.84074</v>
      </c>
      <c r="M44" s="158">
        <v>89.4948</v>
      </c>
      <c r="N44" s="158">
        <v>0</v>
      </c>
      <c r="O44" s="158">
        <v>2827.3225</v>
      </c>
      <c r="P44" s="158">
        <v>19.76125</v>
      </c>
      <c r="Q44" s="158">
        <v>0</v>
      </c>
      <c r="R44" s="158">
        <v>453.10118</v>
      </c>
      <c r="S44" s="158">
        <v>228.38905</v>
      </c>
      <c r="T44" s="158">
        <v>2789.77196</v>
      </c>
      <c r="U44" s="160">
        <v>6407.840740000001</v>
      </c>
      <c r="V44" s="55"/>
    </row>
    <row r="45" spans="1:22" s="10" customFormat="1" ht="12" customHeight="1">
      <c r="A45" s="101" t="s">
        <v>46</v>
      </c>
      <c r="B45" s="158">
        <v>1712.7087</v>
      </c>
      <c r="C45" s="158">
        <v>17201.71688</v>
      </c>
      <c r="D45" s="158">
        <v>1900</v>
      </c>
      <c r="E45" s="158">
        <v>1386.1109</v>
      </c>
      <c r="F45" s="158">
        <v>33383.95314</v>
      </c>
      <c r="G45" s="158">
        <v>3815</v>
      </c>
      <c r="H45" s="158">
        <v>1365.68317</v>
      </c>
      <c r="I45" s="158">
        <v>396.43663</v>
      </c>
      <c r="J45" s="158">
        <v>0</v>
      </c>
      <c r="K45" s="158">
        <v>0</v>
      </c>
      <c r="L45" s="159">
        <v>61161.609419999986</v>
      </c>
      <c r="M45" s="158">
        <v>2303.78017</v>
      </c>
      <c r="N45" s="158">
        <v>0</v>
      </c>
      <c r="O45" s="158">
        <v>43020</v>
      </c>
      <c r="P45" s="158">
        <v>386.53565000000003</v>
      </c>
      <c r="Q45" s="158">
        <v>4737.57517</v>
      </c>
      <c r="R45" s="158">
        <v>33.5515</v>
      </c>
      <c r="S45" s="158">
        <v>662.2589</v>
      </c>
      <c r="T45" s="158">
        <v>10017.908029999999</v>
      </c>
      <c r="U45" s="160">
        <v>61161.60942</v>
      </c>
      <c r="V45" s="55"/>
    </row>
    <row r="46" spans="1:22" s="10" customFormat="1" ht="12" customHeight="1">
      <c r="A46" s="105" t="s">
        <v>267</v>
      </c>
      <c r="B46" s="158">
        <v>922.26436</v>
      </c>
      <c r="C46" s="158">
        <v>780.89397</v>
      </c>
      <c r="D46" s="158">
        <v>2403.613</v>
      </c>
      <c r="E46" s="158">
        <v>35.1695</v>
      </c>
      <c r="F46" s="158">
        <v>6438.12957</v>
      </c>
      <c r="G46" s="158">
        <v>241</v>
      </c>
      <c r="H46" s="158">
        <v>228.0037</v>
      </c>
      <c r="I46" s="158">
        <v>22.205849999999998</v>
      </c>
      <c r="J46" s="158">
        <v>0</v>
      </c>
      <c r="K46" s="158">
        <v>0</v>
      </c>
      <c r="L46" s="159">
        <v>11071.27995</v>
      </c>
      <c r="M46" s="158">
        <v>313.05782</v>
      </c>
      <c r="N46" s="158">
        <v>0</v>
      </c>
      <c r="O46" s="158">
        <v>7000</v>
      </c>
      <c r="P46" s="158">
        <v>8</v>
      </c>
      <c r="Q46" s="158">
        <v>111.1048</v>
      </c>
      <c r="R46" s="158">
        <v>284.31935</v>
      </c>
      <c r="S46" s="158">
        <v>429.66735</v>
      </c>
      <c r="T46" s="158">
        <v>2925.13063</v>
      </c>
      <c r="U46" s="160">
        <v>11071.27995</v>
      </c>
      <c r="V46" s="55"/>
    </row>
    <row r="47" spans="1:22" s="10" customFormat="1" ht="12" customHeight="1">
      <c r="A47" s="101" t="s">
        <v>47</v>
      </c>
      <c r="B47" s="158">
        <v>4405.44166</v>
      </c>
      <c r="C47" s="158">
        <v>7338.72274</v>
      </c>
      <c r="D47" s="158">
        <v>164.06447</v>
      </c>
      <c r="E47" s="158">
        <v>295.12871</v>
      </c>
      <c r="F47" s="158">
        <v>10118.70804</v>
      </c>
      <c r="G47" s="158">
        <v>98.4785</v>
      </c>
      <c r="H47" s="158">
        <v>1770.09147</v>
      </c>
      <c r="I47" s="158">
        <v>152.22357</v>
      </c>
      <c r="J47" s="158">
        <v>0</v>
      </c>
      <c r="K47" s="158">
        <v>0</v>
      </c>
      <c r="L47" s="159">
        <v>24342.85916</v>
      </c>
      <c r="M47" s="158">
        <v>1645.12878</v>
      </c>
      <c r="N47" s="158">
        <v>0</v>
      </c>
      <c r="O47" s="158">
        <v>13500</v>
      </c>
      <c r="P47" s="158">
        <v>113.01508</v>
      </c>
      <c r="Q47" s="158">
        <v>0</v>
      </c>
      <c r="R47" s="158">
        <v>505.71615</v>
      </c>
      <c r="S47" s="158">
        <v>844.18412</v>
      </c>
      <c r="T47" s="158">
        <v>7734.815030000001</v>
      </c>
      <c r="U47" s="160">
        <v>24342.85916</v>
      </c>
      <c r="V47" s="55"/>
    </row>
    <row r="48" spans="1:22" s="10" customFormat="1" ht="12" customHeight="1">
      <c r="A48" s="101" t="s">
        <v>124</v>
      </c>
      <c r="B48" s="158">
        <v>1282.93282</v>
      </c>
      <c r="C48" s="158">
        <v>1116.7978600000001</v>
      </c>
      <c r="D48" s="158">
        <v>96.00555</v>
      </c>
      <c r="E48" s="158">
        <v>26.86778</v>
      </c>
      <c r="F48" s="158">
        <v>1167.61958</v>
      </c>
      <c r="G48" s="158">
        <v>0</v>
      </c>
      <c r="H48" s="158">
        <v>6.242</v>
      </c>
      <c r="I48" s="158">
        <v>3.864</v>
      </c>
      <c r="J48" s="158">
        <v>0</v>
      </c>
      <c r="K48" s="158">
        <v>0</v>
      </c>
      <c r="L48" s="159">
        <v>3700.3295900000003</v>
      </c>
      <c r="M48" s="158">
        <v>104.07627000000001</v>
      </c>
      <c r="N48" s="158">
        <v>0</v>
      </c>
      <c r="O48" s="158">
        <v>2585.04</v>
      </c>
      <c r="P48" s="158">
        <v>90.91975</v>
      </c>
      <c r="Q48" s="158">
        <v>0</v>
      </c>
      <c r="R48" s="158">
        <v>49.6188</v>
      </c>
      <c r="S48" s="158">
        <v>451.05134999999996</v>
      </c>
      <c r="T48" s="158">
        <v>419.62342</v>
      </c>
      <c r="U48" s="160">
        <v>3700.3295900000003</v>
      </c>
      <c r="V48" s="55"/>
    </row>
    <row r="49" spans="1:22" s="10" customFormat="1" ht="12" customHeight="1">
      <c r="A49" s="101" t="s">
        <v>48</v>
      </c>
      <c r="B49" s="158">
        <v>7484.42129</v>
      </c>
      <c r="C49" s="158">
        <v>18994.607</v>
      </c>
      <c r="D49" s="158">
        <v>0</v>
      </c>
      <c r="E49" s="158">
        <v>0</v>
      </c>
      <c r="F49" s="158">
        <v>20059.3452</v>
      </c>
      <c r="G49" s="158">
        <v>7406.14485</v>
      </c>
      <c r="H49" s="158">
        <v>1766.96564</v>
      </c>
      <c r="I49" s="158">
        <v>113.92516</v>
      </c>
      <c r="J49" s="158">
        <v>0</v>
      </c>
      <c r="K49" s="158">
        <v>0</v>
      </c>
      <c r="L49" s="159">
        <v>55825.409139999996</v>
      </c>
      <c r="M49" s="158">
        <v>2734.22683</v>
      </c>
      <c r="N49" s="158">
        <v>0</v>
      </c>
      <c r="O49" s="158">
        <v>42500</v>
      </c>
      <c r="P49" s="158">
        <v>296.55374</v>
      </c>
      <c r="Q49" s="158">
        <v>298.01195</v>
      </c>
      <c r="R49" s="158">
        <v>421.6531</v>
      </c>
      <c r="S49" s="158">
        <v>2955.57506</v>
      </c>
      <c r="T49" s="158">
        <v>6619.38846</v>
      </c>
      <c r="U49" s="160">
        <v>55825.40914000001</v>
      </c>
      <c r="V49" s="55"/>
    </row>
    <row r="50" spans="1:22" s="10" customFormat="1" ht="12" customHeight="1">
      <c r="A50" s="105" t="s">
        <v>329</v>
      </c>
      <c r="B50" s="158">
        <v>402.68897999999996</v>
      </c>
      <c r="C50" s="158">
        <v>1965.1853999999998</v>
      </c>
      <c r="D50" s="158">
        <v>58.286089999999994</v>
      </c>
      <c r="E50" s="158">
        <v>579.10537</v>
      </c>
      <c r="F50" s="158">
        <v>4038.2762000000002</v>
      </c>
      <c r="G50" s="158">
        <v>0</v>
      </c>
      <c r="H50" s="158">
        <v>507.4078</v>
      </c>
      <c r="I50" s="158">
        <v>442.7357</v>
      </c>
      <c r="J50" s="158">
        <v>0</v>
      </c>
      <c r="K50" s="158">
        <v>0</v>
      </c>
      <c r="L50" s="159">
        <v>7993.68554</v>
      </c>
      <c r="M50" s="158">
        <v>1095.3232</v>
      </c>
      <c r="N50" s="158">
        <v>1900</v>
      </c>
      <c r="O50" s="158">
        <v>1760.4</v>
      </c>
      <c r="P50" s="158">
        <v>1.32948</v>
      </c>
      <c r="Q50" s="158">
        <v>0</v>
      </c>
      <c r="R50" s="158">
        <v>130.31297</v>
      </c>
      <c r="S50" s="158">
        <v>723.2784</v>
      </c>
      <c r="T50" s="158">
        <v>2383.04149</v>
      </c>
      <c r="U50" s="160">
        <v>7993.68554</v>
      </c>
      <c r="V50" s="3"/>
    </row>
    <row r="51" spans="1:22" s="10" customFormat="1" ht="12" customHeight="1">
      <c r="A51" s="101" t="s">
        <v>50</v>
      </c>
      <c r="B51" s="158">
        <v>3573.17698</v>
      </c>
      <c r="C51" s="158">
        <v>4114.97013</v>
      </c>
      <c r="D51" s="158">
        <v>5553.906</v>
      </c>
      <c r="E51" s="158">
        <v>153.69636</v>
      </c>
      <c r="F51" s="158">
        <v>5516.48512</v>
      </c>
      <c r="G51" s="158">
        <v>5507.409</v>
      </c>
      <c r="H51" s="158">
        <v>755.1567299999999</v>
      </c>
      <c r="I51" s="158">
        <v>163.99957999999998</v>
      </c>
      <c r="J51" s="158">
        <v>0</v>
      </c>
      <c r="K51" s="158">
        <v>0</v>
      </c>
      <c r="L51" s="159">
        <v>25338.799899999998</v>
      </c>
      <c r="M51" s="158">
        <v>859.3700699999999</v>
      </c>
      <c r="N51" s="158">
        <v>0</v>
      </c>
      <c r="O51" s="158">
        <v>16774.50667</v>
      </c>
      <c r="P51" s="158">
        <v>24</v>
      </c>
      <c r="Q51" s="158">
        <v>0</v>
      </c>
      <c r="R51" s="158">
        <v>816.15082</v>
      </c>
      <c r="S51" s="158">
        <v>1548.73995</v>
      </c>
      <c r="T51" s="158">
        <v>5316.032389999999</v>
      </c>
      <c r="U51" s="160">
        <v>25338.799899999998</v>
      </c>
      <c r="V51" s="55"/>
    </row>
    <row r="52" spans="1:22" s="10" customFormat="1" ht="12" customHeight="1">
      <c r="A52" s="101" t="s">
        <v>51</v>
      </c>
      <c r="B52" s="158">
        <v>2403.98973</v>
      </c>
      <c r="C52" s="158">
        <v>2344.5131499999998</v>
      </c>
      <c r="D52" s="158">
        <v>503.171</v>
      </c>
      <c r="E52" s="158">
        <v>170.62187</v>
      </c>
      <c r="F52" s="158">
        <v>3390.4402200000004</v>
      </c>
      <c r="G52" s="158">
        <v>0.002</v>
      </c>
      <c r="H52" s="158">
        <v>1249.61827</v>
      </c>
      <c r="I52" s="158">
        <v>539.2079100000001</v>
      </c>
      <c r="J52" s="158">
        <v>0</v>
      </c>
      <c r="K52" s="158">
        <v>0</v>
      </c>
      <c r="L52" s="159">
        <v>10601.564150000002</v>
      </c>
      <c r="M52" s="158">
        <v>1135.69868</v>
      </c>
      <c r="N52" s="158">
        <v>0</v>
      </c>
      <c r="O52" s="158">
        <v>5925</v>
      </c>
      <c r="P52" s="158">
        <v>39.25</v>
      </c>
      <c r="Q52" s="158">
        <v>474.82890000000003</v>
      </c>
      <c r="R52" s="158">
        <v>106.00885000000001</v>
      </c>
      <c r="S52" s="158">
        <v>293.6663</v>
      </c>
      <c r="T52" s="158">
        <v>2627.1114199999997</v>
      </c>
      <c r="U52" s="160">
        <v>10601.56415</v>
      </c>
      <c r="V52" s="55"/>
    </row>
    <row r="53" spans="1:22" s="10" customFormat="1" ht="12" customHeight="1">
      <c r="A53" s="101" t="s">
        <v>52</v>
      </c>
      <c r="B53" s="158">
        <v>193.84244</v>
      </c>
      <c r="C53" s="158">
        <v>2426.19317</v>
      </c>
      <c r="D53" s="158">
        <v>3.201</v>
      </c>
      <c r="E53" s="158">
        <v>70.37305</v>
      </c>
      <c r="F53" s="158">
        <v>1315.16455</v>
      </c>
      <c r="G53" s="158">
        <v>130.5</v>
      </c>
      <c r="H53" s="158">
        <v>160.49526999999998</v>
      </c>
      <c r="I53" s="158">
        <v>67.2</v>
      </c>
      <c r="J53" s="158">
        <v>0</v>
      </c>
      <c r="K53" s="158">
        <v>0</v>
      </c>
      <c r="L53" s="159">
        <v>4366.96948</v>
      </c>
      <c r="M53" s="158">
        <v>551.88127</v>
      </c>
      <c r="N53" s="158">
        <v>0</v>
      </c>
      <c r="O53" s="158">
        <v>2686.25</v>
      </c>
      <c r="P53" s="158">
        <v>0</v>
      </c>
      <c r="Q53" s="158">
        <v>365.4289</v>
      </c>
      <c r="R53" s="158">
        <v>197.06936</v>
      </c>
      <c r="S53" s="158">
        <v>18.37335</v>
      </c>
      <c r="T53" s="158">
        <v>547.9666</v>
      </c>
      <c r="U53" s="160">
        <v>4366.96948</v>
      </c>
      <c r="V53" s="55"/>
    </row>
    <row r="54" spans="1:22" s="10" customFormat="1" ht="12" customHeight="1">
      <c r="A54" s="101" t="s">
        <v>26</v>
      </c>
      <c r="B54" s="158">
        <v>1720.06064</v>
      </c>
      <c r="C54" s="158">
        <v>2006.5458600000002</v>
      </c>
      <c r="D54" s="158">
        <v>1244.0145400000001</v>
      </c>
      <c r="E54" s="158">
        <v>0</v>
      </c>
      <c r="F54" s="158">
        <v>3055.34749</v>
      </c>
      <c r="G54" s="158">
        <v>639.5</v>
      </c>
      <c r="H54" s="158">
        <v>0</v>
      </c>
      <c r="I54" s="158">
        <v>98</v>
      </c>
      <c r="J54" s="158">
        <v>0</v>
      </c>
      <c r="K54" s="158">
        <v>0</v>
      </c>
      <c r="L54" s="159">
        <v>8763.46853</v>
      </c>
      <c r="M54" s="158">
        <v>408.37636</v>
      </c>
      <c r="N54" s="158">
        <v>0</v>
      </c>
      <c r="O54" s="158">
        <v>6504.1578</v>
      </c>
      <c r="P54" s="158">
        <v>210.88748999999999</v>
      </c>
      <c r="Q54" s="158">
        <v>135.194</v>
      </c>
      <c r="R54" s="158">
        <v>24.52784</v>
      </c>
      <c r="S54" s="158">
        <v>606.514</v>
      </c>
      <c r="T54" s="158">
        <v>873.81104</v>
      </c>
      <c r="U54" s="160">
        <v>8763.46853</v>
      </c>
      <c r="V54" s="55"/>
    </row>
    <row r="55" spans="1:22" s="10" customFormat="1" ht="12" customHeight="1">
      <c r="A55" s="101" t="s">
        <v>54</v>
      </c>
      <c r="B55" s="158">
        <v>435.49791</v>
      </c>
      <c r="C55" s="158">
        <v>4806.0540599999995</v>
      </c>
      <c r="D55" s="158">
        <v>925.0959</v>
      </c>
      <c r="E55" s="158">
        <v>117.61522000000001</v>
      </c>
      <c r="F55" s="158">
        <v>3540.22435</v>
      </c>
      <c r="G55" s="158">
        <v>749.417</v>
      </c>
      <c r="H55" s="158">
        <v>170.28389</v>
      </c>
      <c r="I55" s="158">
        <v>219.92882</v>
      </c>
      <c r="J55" s="158">
        <v>0</v>
      </c>
      <c r="K55" s="158">
        <v>0</v>
      </c>
      <c r="L55" s="159">
        <v>10964.117149999998</v>
      </c>
      <c r="M55" s="158">
        <v>842.59191</v>
      </c>
      <c r="N55" s="158">
        <v>0</v>
      </c>
      <c r="O55" s="158">
        <v>5613.5</v>
      </c>
      <c r="P55" s="158">
        <v>25.95702</v>
      </c>
      <c r="Q55" s="158">
        <v>0</v>
      </c>
      <c r="R55" s="158">
        <v>11.231440000000001</v>
      </c>
      <c r="S55" s="158">
        <v>775.9504000000001</v>
      </c>
      <c r="T55" s="158">
        <v>3694.88638</v>
      </c>
      <c r="U55" s="160">
        <v>10964.117149999998</v>
      </c>
      <c r="V55" s="55"/>
    </row>
    <row r="56" spans="1:22" s="10" customFormat="1" ht="12" customHeight="1">
      <c r="A56" s="101" t="s">
        <v>55</v>
      </c>
      <c r="B56" s="158">
        <v>5083.847019999999</v>
      </c>
      <c r="C56" s="158">
        <v>12459.810140000001</v>
      </c>
      <c r="D56" s="158">
        <v>3722.16219</v>
      </c>
      <c r="E56" s="158">
        <v>342.53726</v>
      </c>
      <c r="F56" s="158">
        <v>26788.278850000002</v>
      </c>
      <c r="G56" s="158">
        <v>0</v>
      </c>
      <c r="H56" s="158">
        <v>4021.6874</v>
      </c>
      <c r="I56" s="158">
        <v>267.5818</v>
      </c>
      <c r="J56" s="158">
        <v>0</v>
      </c>
      <c r="K56" s="158">
        <v>0</v>
      </c>
      <c r="L56" s="159">
        <v>52685.90466000001</v>
      </c>
      <c r="M56" s="158">
        <v>10631.3688</v>
      </c>
      <c r="N56" s="158">
        <v>0</v>
      </c>
      <c r="O56" s="158">
        <v>10000</v>
      </c>
      <c r="P56" s="158">
        <v>0</v>
      </c>
      <c r="Q56" s="158">
        <v>0</v>
      </c>
      <c r="R56" s="158">
        <v>840.01374</v>
      </c>
      <c r="S56" s="158">
        <v>4239.52172</v>
      </c>
      <c r="T56" s="158">
        <v>26975.000399999997</v>
      </c>
      <c r="U56" s="160">
        <v>52685.90466</v>
      </c>
      <c r="V56" s="55"/>
    </row>
    <row r="57" spans="1:22" s="10" customFormat="1" ht="12" customHeight="1">
      <c r="A57" s="101" t="s">
        <v>56</v>
      </c>
      <c r="B57" s="158">
        <v>1862.88242</v>
      </c>
      <c r="C57" s="158">
        <v>946.34897</v>
      </c>
      <c r="D57" s="158">
        <v>151.719</v>
      </c>
      <c r="E57" s="158">
        <v>43.8116</v>
      </c>
      <c r="F57" s="158">
        <v>1100.41695</v>
      </c>
      <c r="G57" s="158">
        <v>158.24379000000002</v>
      </c>
      <c r="H57" s="158">
        <v>274.638</v>
      </c>
      <c r="I57" s="158">
        <v>0</v>
      </c>
      <c r="J57" s="158">
        <v>0</v>
      </c>
      <c r="K57" s="158">
        <v>0</v>
      </c>
      <c r="L57" s="159">
        <v>4538.06073</v>
      </c>
      <c r="M57" s="158">
        <v>695.40463</v>
      </c>
      <c r="N57" s="158">
        <v>0</v>
      </c>
      <c r="O57" s="158">
        <v>1760</v>
      </c>
      <c r="P57" s="158">
        <v>0</v>
      </c>
      <c r="Q57" s="158">
        <v>0</v>
      </c>
      <c r="R57" s="158">
        <v>0.872</v>
      </c>
      <c r="S57" s="158">
        <v>188.12810000000002</v>
      </c>
      <c r="T57" s="158">
        <v>1893.656</v>
      </c>
      <c r="U57" s="160">
        <v>4538.060729999999</v>
      </c>
      <c r="V57" s="55"/>
    </row>
    <row r="58" spans="1:22" s="10" customFormat="1" ht="12" customHeight="1">
      <c r="A58" s="101" t="s">
        <v>57</v>
      </c>
      <c r="B58" s="158">
        <v>4117.30786</v>
      </c>
      <c r="C58" s="158">
        <v>2718.71621</v>
      </c>
      <c r="D58" s="158">
        <v>2701.3735</v>
      </c>
      <c r="E58" s="158">
        <v>103.00076</v>
      </c>
      <c r="F58" s="158">
        <v>5625.39649</v>
      </c>
      <c r="G58" s="158">
        <v>0.001</v>
      </c>
      <c r="H58" s="158">
        <v>646.52615</v>
      </c>
      <c r="I58" s="158">
        <v>0</v>
      </c>
      <c r="J58" s="158">
        <v>0</v>
      </c>
      <c r="K58" s="158">
        <v>0</v>
      </c>
      <c r="L58" s="159">
        <v>15912.321969999999</v>
      </c>
      <c r="M58" s="158">
        <v>220.75820000000002</v>
      </c>
      <c r="N58" s="158">
        <v>0</v>
      </c>
      <c r="O58" s="158">
        <v>12700</v>
      </c>
      <c r="P58" s="158">
        <v>0</v>
      </c>
      <c r="Q58" s="158">
        <v>0</v>
      </c>
      <c r="R58" s="158">
        <v>823.86385</v>
      </c>
      <c r="S58" s="158">
        <v>211.5107</v>
      </c>
      <c r="T58" s="158">
        <v>1956.18922</v>
      </c>
      <c r="U58" s="160">
        <v>15912.32197</v>
      </c>
      <c r="V58" s="55"/>
    </row>
    <row r="59" spans="1:22" s="10" customFormat="1" ht="12" customHeight="1">
      <c r="A59" s="105" t="s">
        <v>332</v>
      </c>
      <c r="B59" s="158">
        <v>284.62946</v>
      </c>
      <c r="C59" s="158">
        <v>2877.00081</v>
      </c>
      <c r="D59" s="158">
        <v>12</v>
      </c>
      <c r="E59" s="158">
        <v>188.17743</v>
      </c>
      <c r="F59" s="158">
        <v>6615.16737</v>
      </c>
      <c r="G59" s="158">
        <v>4</v>
      </c>
      <c r="H59" s="158">
        <v>249.901</v>
      </c>
      <c r="I59" s="158">
        <v>129.0408</v>
      </c>
      <c r="J59" s="158">
        <v>0</v>
      </c>
      <c r="K59" s="158">
        <v>0</v>
      </c>
      <c r="L59" s="159">
        <v>10359.916870000001</v>
      </c>
      <c r="M59" s="158">
        <v>965.0364599999999</v>
      </c>
      <c r="N59" s="158">
        <v>0</v>
      </c>
      <c r="O59" s="158">
        <v>7260</v>
      </c>
      <c r="P59" s="158">
        <v>0</v>
      </c>
      <c r="Q59" s="158">
        <v>0</v>
      </c>
      <c r="R59" s="158">
        <v>248.0147</v>
      </c>
      <c r="S59" s="158">
        <v>541.60104</v>
      </c>
      <c r="T59" s="158">
        <v>1345.26467</v>
      </c>
      <c r="U59" s="160">
        <v>10359.91687</v>
      </c>
      <c r="V59" s="3"/>
    </row>
    <row r="60" spans="1:22" s="10" customFormat="1" ht="12" customHeight="1">
      <c r="A60" s="101" t="s">
        <v>248</v>
      </c>
      <c r="B60" s="158">
        <v>687.68499</v>
      </c>
      <c r="C60" s="158">
        <v>380.27722</v>
      </c>
      <c r="D60" s="158">
        <v>856.26</v>
      </c>
      <c r="E60" s="158">
        <v>13.798200000000001</v>
      </c>
      <c r="F60" s="158">
        <v>5139.20805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9">
        <v>7077.22846</v>
      </c>
      <c r="M60" s="158">
        <v>174.5436</v>
      </c>
      <c r="N60" s="158">
        <v>818.8293199999999</v>
      </c>
      <c r="O60" s="158">
        <v>5004.3</v>
      </c>
      <c r="P60" s="158">
        <v>0</v>
      </c>
      <c r="Q60" s="158">
        <v>385.0052</v>
      </c>
      <c r="R60" s="158">
        <v>35.1735</v>
      </c>
      <c r="S60" s="158">
        <v>42.551050000000004</v>
      </c>
      <c r="T60" s="158">
        <v>616.82579</v>
      </c>
      <c r="U60" s="160">
        <v>7077.228459999999</v>
      </c>
      <c r="V60" s="55"/>
    </row>
    <row r="61" spans="1:22" s="10" customFormat="1" ht="12" customHeight="1">
      <c r="A61" s="101" t="s">
        <v>58</v>
      </c>
      <c r="B61" s="158">
        <v>785.50722</v>
      </c>
      <c r="C61" s="158">
        <v>3211.21644</v>
      </c>
      <c r="D61" s="158">
        <v>2494.2</v>
      </c>
      <c r="E61" s="158">
        <v>171.2533</v>
      </c>
      <c r="F61" s="158">
        <v>5621.85457</v>
      </c>
      <c r="G61" s="158">
        <v>2042.3038999999999</v>
      </c>
      <c r="H61" s="158">
        <v>0</v>
      </c>
      <c r="I61" s="158">
        <v>0</v>
      </c>
      <c r="J61" s="158">
        <v>0</v>
      </c>
      <c r="K61" s="158">
        <v>0</v>
      </c>
      <c r="L61" s="159">
        <v>14326.33543</v>
      </c>
      <c r="M61" s="158">
        <v>449.28732</v>
      </c>
      <c r="N61" s="158">
        <v>0</v>
      </c>
      <c r="O61" s="158">
        <v>11524.3</v>
      </c>
      <c r="P61" s="158">
        <v>0</v>
      </c>
      <c r="Q61" s="158">
        <v>113</v>
      </c>
      <c r="R61" s="158">
        <v>286.15675</v>
      </c>
      <c r="S61" s="158">
        <v>10</v>
      </c>
      <c r="T61" s="158">
        <v>1943.5913600000001</v>
      </c>
      <c r="U61" s="160">
        <v>14326.33543</v>
      </c>
      <c r="V61" s="55"/>
    </row>
    <row r="62" spans="1:22" s="10" customFormat="1" ht="12" customHeight="1">
      <c r="A62" s="101" t="s">
        <v>59</v>
      </c>
      <c r="B62" s="158">
        <v>1844.41447</v>
      </c>
      <c r="C62" s="158">
        <v>5345.51399</v>
      </c>
      <c r="D62" s="158">
        <v>1546.5649099999998</v>
      </c>
      <c r="E62" s="158">
        <v>326.03764</v>
      </c>
      <c r="F62" s="158">
        <v>14063.65247</v>
      </c>
      <c r="G62" s="158">
        <v>0</v>
      </c>
      <c r="H62" s="158">
        <v>796.44725</v>
      </c>
      <c r="I62" s="158">
        <v>217.00635999999997</v>
      </c>
      <c r="J62" s="158">
        <v>0</v>
      </c>
      <c r="K62" s="158">
        <v>0</v>
      </c>
      <c r="L62" s="159">
        <v>24139.63709</v>
      </c>
      <c r="M62" s="158">
        <v>915.9548599999999</v>
      </c>
      <c r="N62" s="158">
        <v>0</v>
      </c>
      <c r="O62" s="158">
        <v>13010</v>
      </c>
      <c r="P62" s="158">
        <v>0</v>
      </c>
      <c r="Q62" s="158">
        <v>2091.37093</v>
      </c>
      <c r="R62" s="158">
        <v>825.4591700000001</v>
      </c>
      <c r="S62" s="158">
        <v>1081.49657</v>
      </c>
      <c r="T62" s="158">
        <v>6215.35556</v>
      </c>
      <c r="U62" s="160">
        <v>24139.637089999997</v>
      </c>
      <c r="V62" s="55"/>
    </row>
    <row r="63" spans="1:22" s="10" customFormat="1" ht="12" customHeight="1">
      <c r="A63" s="101" t="s">
        <v>60</v>
      </c>
      <c r="B63" s="158">
        <v>3596.49335</v>
      </c>
      <c r="C63" s="158">
        <v>4982.71217</v>
      </c>
      <c r="D63" s="158">
        <v>256.13527</v>
      </c>
      <c r="E63" s="158">
        <v>312.15355999999997</v>
      </c>
      <c r="F63" s="158">
        <v>3566.80476</v>
      </c>
      <c r="G63" s="158">
        <v>0</v>
      </c>
      <c r="H63" s="158">
        <v>17.045849999999998</v>
      </c>
      <c r="I63" s="158">
        <v>111.68185000000001</v>
      </c>
      <c r="J63" s="158">
        <v>0</v>
      </c>
      <c r="K63" s="158">
        <v>0</v>
      </c>
      <c r="L63" s="159">
        <v>12843.026810000001</v>
      </c>
      <c r="M63" s="158">
        <v>473.90849</v>
      </c>
      <c r="N63" s="158">
        <v>0</v>
      </c>
      <c r="O63" s="158">
        <v>2000</v>
      </c>
      <c r="P63" s="158">
        <v>675.96451</v>
      </c>
      <c r="Q63" s="158">
        <v>17.54092</v>
      </c>
      <c r="R63" s="158">
        <v>375.83711999999997</v>
      </c>
      <c r="S63" s="158">
        <v>2497.8618500000002</v>
      </c>
      <c r="T63" s="158">
        <v>6801.91392</v>
      </c>
      <c r="U63" s="160">
        <v>12843.02681</v>
      </c>
      <c r="V63" s="55"/>
    </row>
    <row r="64" spans="1:22" s="3" customFormat="1" ht="13.5">
      <c r="A64" s="105" t="s">
        <v>255</v>
      </c>
      <c r="B64" s="158">
        <v>1464.92283</v>
      </c>
      <c r="C64" s="158">
        <v>1105.2701599999998</v>
      </c>
      <c r="D64" s="158">
        <v>0.003</v>
      </c>
      <c r="E64" s="158">
        <v>114.5325</v>
      </c>
      <c r="F64" s="158">
        <v>3082.1</v>
      </c>
      <c r="G64" s="158">
        <v>0</v>
      </c>
      <c r="H64" s="158">
        <v>377.1</v>
      </c>
      <c r="I64" s="158">
        <v>137.9</v>
      </c>
      <c r="J64" s="158">
        <v>0</v>
      </c>
      <c r="K64" s="158">
        <v>0</v>
      </c>
      <c r="L64" s="159">
        <v>6281.82849</v>
      </c>
      <c r="M64" s="158">
        <v>106.88508999999999</v>
      </c>
      <c r="N64" s="158">
        <v>0</v>
      </c>
      <c r="O64" s="158">
        <v>1800</v>
      </c>
      <c r="P64" s="158">
        <v>86.60734</v>
      </c>
      <c r="Q64" s="158">
        <v>0</v>
      </c>
      <c r="R64" s="158">
        <v>326.51943</v>
      </c>
      <c r="S64" s="158">
        <v>473.24015999999995</v>
      </c>
      <c r="T64" s="158">
        <v>3488.5764700000004</v>
      </c>
      <c r="U64" s="160">
        <v>6281.82849</v>
      </c>
      <c r="V64" s="55"/>
    </row>
    <row r="65" spans="1:21" s="3" customFormat="1" ht="13.5">
      <c r="A65" s="105" t="s">
        <v>331</v>
      </c>
      <c r="B65" s="158">
        <v>791.52281</v>
      </c>
      <c r="C65" s="158">
        <v>1299.96434</v>
      </c>
      <c r="D65" s="158">
        <v>984.9077</v>
      </c>
      <c r="E65" s="158">
        <v>45.373839999999994</v>
      </c>
      <c r="F65" s="158">
        <v>4314.63244</v>
      </c>
      <c r="G65" s="158">
        <v>0</v>
      </c>
      <c r="H65" s="158">
        <v>88.05760000000001</v>
      </c>
      <c r="I65" s="158">
        <v>176.49725</v>
      </c>
      <c r="J65" s="158">
        <v>0</v>
      </c>
      <c r="K65" s="158">
        <v>0</v>
      </c>
      <c r="L65" s="159">
        <v>7700.955980000001</v>
      </c>
      <c r="M65" s="158">
        <v>541.9737700000001</v>
      </c>
      <c r="N65" s="158">
        <v>0</v>
      </c>
      <c r="O65" s="158">
        <v>4322.5</v>
      </c>
      <c r="P65" s="158">
        <v>3.0914</v>
      </c>
      <c r="Q65" s="158">
        <v>0</v>
      </c>
      <c r="R65" s="158">
        <v>439.07715</v>
      </c>
      <c r="S65" s="158">
        <v>677.96025</v>
      </c>
      <c r="T65" s="158">
        <v>1716.35341</v>
      </c>
      <c r="U65" s="160">
        <v>7700.955980000001</v>
      </c>
    </row>
    <row r="66" spans="1:22" s="3" customFormat="1" ht="13.5">
      <c r="A66" s="105" t="s">
        <v>241</v>
      </c>
      <c r="B66" s="158">
        <v>1401.32068</v>
      </c>
      <c r="C66" s="158">
        <v>3263.46042</v>
      </c>
      <c r="D66" s="158">
        <v>416.90513</v>
      </c>
      <c r="E66" s="158">
        <v>58.933519999999994</v>
      </c>
      <c r="F66" s="158">
        <v>8455.895410000001</v>
      </c>
      <c r="G66" s="158">
        <v>0</v>
      </c>
      <c r="H66" s="158">
        <v>1262.5233</v>
      </c>
      <c r="I66" s="158">
        <v>61.8314</v>
      </c>
      <c r="J66" s="158">
        <v>0</v>
      </c>
      <c r="K66" s="158">
        <v>0</v>
      </c>
      <c r="L66" s="159">
        <v>14920.86986</v>
      </c>
      <c r="M66" s="158">
        <v>1787.98165</v>
      </c>
      <c r="N66" s="158">
        <v>0</v>
      </c>
      <c r="O66" s="158">
        <v>5700</v>
      </c>
      <c r="P66" s="158">
        <v>11.73625</v>
      </c>
      <c r="Q66" s="158">
        <v>0</v>
      </c>
      <c r="R66" s="158">
        <v>112.69885000000001</v>
      </c>
      <c r="S66" s="158">
        <v>1250.09864</v>
      </c>
      <c r="T66" s="158">
        <v>6058.354469999999</v>
      </c>
      <c r="U66" s="160">
        <v>14920.869859999999</v>
      </c>
      <c r="V66" s="55"/>
    </row>
    <row r="67" spans="1:22" s="3" customFormat="1" ht="13.5">
      <c r="A67" s="101" t="s">
        <v>71</v>
      </c>
      <c r="B67" s="158">
        <v>4997.89894</v>
      </c>
      <c r="C67" s="158">
        <v>6194.52417</v>
      </c>
      <c r="D67" s="158">
        <v>443.56864</v>
      </c>
      <c r="E67" s="158">
        <v>131.8887</v>
      </c>
      <c r="F67" s="158">
        <v>8064.4</v>
      </c>
      <c r="G67" s="158">
        <v>292</v>
      </c>
      <c r="H67" s="158">
        <v>0</v>
      </c>
      <c r="I67" s="158">
        <v>0</v>
      </c>
      <c r="J67" s="158">
        <v>0</v>
      </c>
      <c r="K67" s="158">
        <v>0</v>
      </c>
      <c r="L67" s="159">
        <v>20124.28045</v>
      </c>
      <c r="M67" s="158">
        <v>3</v>
      </c>
      <c r="N67" s="158">
        <v>0</v>
      </c>
      <c r="O67" s="158">
        <v>12114.4</v>
      </c>
      <c r="P67" s="158">
        <v>0</v>
      </c>
      <c r="Q67" s="158">
        <v>0</v>
      </c>
      <c r="R67" s="158">
        <v>718.34983</v>
      </c>
      <c r="S67" s="158">
        <v>474.70484000000005</v>
      </c>
      <c r="T67" s="158">
        <v>6813.82578</v>
      </c>
      <c r="U67" s="160">
        <v>20124.28045</v>
      </c>
      <c r="V67" s="55"/>
    </row>
    <row r="68" spans="1:22" s="10" customFormat="1" ht="12" customHeight="1">
      <c r="A68" s="101" t="s">
        <v>63</v>
      </c>
      <c r="B68" s="158">
        <v>3050.0233</v>
      </c>
      <c r="C68" s="158">
        <v>5932.92233</v>
      </c>
      <c r="D68" s="158">
        <v>740.8068499999999</v>
      </c>
      <c r="E68" s="158">
        <v>378.08615999999995</v>
      </c>
      <c r="F68" s="158">
        <v>9221.198400000001</v>
      </c>
      <c r="G68" s="158">
        <v>0</v>
      </c>
      <c r="H68" s="158">
        <v>139.23385000000002</v>
      </c>
      <c r="I68" s="158">
        <v>88.0115</v>
      </c>
      <c r="J68" s="158">
        <v>0</v>
      </c>
      <c r="K68" s="158">
        <v>0</v>
      </c>
      <c r="L68" s="159">
        <v>19550.282390000004</v>
      </c>
      <c r="M68" s="158">
        <v>554.65115</v>
      </c>
      <c r="N68" s="158">
        <v>0</v>
      </c>
      <c r="O68" s="158">
        <v>9500</v>
      </c>
      <c r="P68" s="158">
        <v>0</v>
      </c>
      <c r="Q68" s="158">
        <v>0</v>
      </c>
      <c r="R68" s="158">
        <v>732.7417800000001</v>
      </c>
      <c r="S68" s="158">
        <v>24</v>
      </c>
      <c r="T68" s="158">
        <v>8738.88946</v>
      </c>
      <c r="U68" s="160">
        <v>19550.28239</v>
      </c>
      <c r="V68" s="55"/>
    </row>
    <row r="69" spans="1:22" s="10" customFormat="1" ht="12" customHeight="1">
      <c r="A69" s="101" t="s">
        <v>249</v>
      </c>
      <c r="B69" s="158">
        <v>2634.8547999999996</v>
      </c>
      <c r="C69" s="158">
        <v>3820.54743</v>
      </c>
      <c r="D69" s="158">
        <v>39.09915</v>
      </c>
      <c r="E69" s="158">
        <v>903.39966</v>
      </c>
      <c r="F69" s="158">
        <v>4568.924730000001</v>
      </c>
      <c r="G69" s="158">
        <v>0</v>
      </c>
      <c r="H69" s="158">
        <v>80.98475</v>
      </c>
      <c r="I69" s="158">
        <v>48.72697</v>
      </c>
      <c r="J69" s="158">
        <v>0</v>
      </c>
      <c r="K69" s="158">
        <v>0</v>
      </c>
      <c r="L69" s="159">
        <v>12096.537489999999</v>
      </c>
      <c r="M69" s="158">
        <v>53.53149</v>
      </c>
      <c r="N69" s="158">
        <v>0</v>
      </c>
      <c r="O69" s="158">
        <v>6550</v>
      </c>
      <c r="P69" s="158">
        <v>1949.11051</v>
      </c>
      <c r="Q69" s="158">
        <v>0</v>
      </c>
      <c r="R69" s="158">
        <v>805.31894</v>
      </c>
      <c r="S69" s="158">
        <v>391.4182</v>
      </c>
      <c r="T69" s="158">
        <v>2347.15835</v>
      </c>
      <c r="U69" s="160">
        <v>12096.537489999999</v>
      </c>
      <c r="V69" s="55"/>
    </row>
    <row r="70" spans="1:21" s="10" customFormat="1" ht="22.5" customHeight="1">
      <c r="A70" s="187" t="s">
        <v>320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</row>
    <row r="71" spans="1:21" s="10" customFormat="1" ht="15" customHeight="1">
      <c r="A71" s="105" t="s">
        <v>283</v>
      </c>
      <c r="B71" s="161" t="s">
        <v>265</v>
      </c>
      <c r="C71" s="161" t="s">
        <v>265</v>
      </c>
      <c r="D71" s="161" t="s">
        <v>265</v>
      </c>
      <c r="E71" s="161" t="s">
        <v>265</v>
      </c>
      <c r="F71" s="161" t="s">
        <v>265</v>
      </c>
      <c r="G71" s="161" t="s">
        <v>265</v>
      </c>
      <c r="H71" s="161" t="s">
        <v>265</v>
      </c>
      <c r="I71" s="161" t="s">
        <v>265</v>
      </c>
      <c r="J71" s="161" t="s">
        <v>265</v>
      </c>
      <c r="K71" s="162">
        <v>0</v>
      </c>
      <c r="L71" s="163">
        <v>32184.96746</v>
      </c>
      <c r="M71" s="161" t="s">
        <v>265</v>
      </c>
      <c r="N71" s="161" t="s">
        <v>265</v>
      </c>
      <c r="O71" s="161" t="s">
        <v>265</v>
      </c>
      <c r="P71" s="161" t="s">
        <v>265</v>
      </c>
      <c r="Q71" s="161" t="s">
        <v>265</v>
      </c>
      <c r="R71" s="161" t="s">
        <v>265</v>
      </c>
      <c r="S71" s="164">
        <v>222.03846</v>
      </c>
      <c r="T71" s="164">
        <v>7958.18027</v>
      </c>
      <c r="U71" s="165">
        <v>32184.96746</v>
      </c>
    </row>
    <row r="72" spans="1:22" s="10" customFormat="1" ht="12" customHeight="1">
      <c r="A72" s="105" t="s">
        <v>306</v>
      </c>
      <c r="B72" s="161" t="s">
        <v>265</v>
      </c>
      <c r="C72" s="161" t="s">
        <v>265</v>
      </c>
      <c r="D72" s="161" t="s">
        <v>265</v>
      </c>
      <c r="E72" s="161" t="s">
        <v>265</v>
      </c>
      <c r="F72" s="161" t="s">
        <v>265</v>
      </c>
      <c r="G72" s="161" t="s">
        <v>265</v>
      </c>
      <c r="H72" s="161" t="s">
        <v>265</v>
      </c>
      <c r="I72" s="161" t="s">
        <v>265</v>
      </c>
      <c r="J72" s="161" t="s">
        <v>265</v>
      </c>
      <c r="K72" s="162">
        <v>0</v>
      </c>
      <c r="L72" s="163">
        <v>48565.67735</v>
      </c>
      <c r="M72" s="161" t="s">
        <v>265</v>
      </c>
      <c r="N72" s="161" t="s">
        <v>265</v>
      </c>
      <c r="O72" s="161" t="s">
        <v>265</v>
      </c>
      <c r="P72" s="161" t="s">
        <v>265</v>
      </c>
      <c r="Q72" s="161" t="s">
        <v>265</v>
      </c>
      <c r="R72" s="161" t="s">
        <v>265</v>
      </c>
      <c r="S72" s="164">
        <v>1547.52</v>
      </c>
      <c r="T72" s="164">
        <v>7358.15514</v>
      </c>
      <c r="U72" s="165">
        <v>48565.67735</v>
      </c>
      <c r="V72" s="55"/>
    </row>
    <row r="73" spans="1:22" s="10" customFormat="1" ht="12" customHeight="1">
      <c r="A73" s="105" t="s">
        <v>307</v>
      </c>
      <c r="B73" s="161" t="s">
        <v>265</v>
      </c>
      <c r="C73" s="161" t="s">
        <v>265</v>
      </c>
      <c r="D73" s="161" t="s">
        <v>265</v>
      </c>
      <c r="E73" s="161" t="s">
        <v>265</v>
      </c>
      <c r="F73" s="161" t="s">
        <v>265</v>
      </c>
      <c r="G73" s="161" t="s">
        <v>265</v>
      </c>
      <c r="H73" s="161" t="s">
        <v>265</v>
      </c>
      <c r="I73" s="161" t="s">
        <v>265</v>
      </c>
      <c r="J73" s="161" t="s">
        <v>265</v>
      </c>
      <c r="K73" s="162">
        <v>76.57397999999999</v>
      </c>
      <c r="L73" s="163">
        <v>3842.22731</v>
      </c>
      <c r="M73" s="161" t="s">
        <v>265</v>
      </c>
      <c r="N73" s="161" t="s">
        <v>265</v>
      </c>
      <c r="O73" s="161" t="s">
        <v>265</v>
      </c>
      <c r="P73" s="161" t="s">
        <v>265</v>
      </c>
      <c r="Q73" s="161" t="s">
        <v>265</v>
      </c>
      <c r="R73" s="161" t="s">
        <v>265</v>
      </c>
      <c r="S73" s="164">
        <v>135.10685</v>
      </c>
      <c r="T73" s="164">
        <v>0</v>
      </c>
      <c r="U73" s="165">
        <v>3842.22731</v>
      </c>
      <c r="V73" s="55"/>
    </row>
    <row r="74" spans="1:22" s="10" customFormat="1" ht="12" customHeight="1">
      <c r="A74" s="105" t="s">
        <v>284</v>
      </c>
      <c r="B74" s="161" t="s">
        <v>265</v>
      </c>
      <c r="C74" s="161" t="s">
        <v>265</v>
      </c>
      <c r="D74" s="161" t="s">
        <v>265</v>
      </c>
      <c r="E74" s="161" t="s">
        <v>265</v>
      </c>
      <c r="F74" s="161" t="s">
        <v>265</v>
      </c>
      <c r="G74" s="161" t="s">
        <v>265</v>
      </c>
      <c r="H74" s="161" t="s">
        <v>265</v>
      </c>
      <c r="I74" s="161" t="s">
        <v>265</v>
      </c>
      <c r="J74" s="161" t="s">
        <v>265</v>
      </c>
      <c r="K74" s="162">
        <v>0</v>
      </c>
      <c r="L74" s="163">
        <v>37439.75887</v>
      </c>
      <c r="M74" s="161" t="s">
        <v>265</v>
      </c>
      <c r="N74" s="161" t="s">
        <v>265</v>
      </c>
      <c r="O74" s="161" t="s">
        <v>265</v>
      </c>
      <c r="P74" s="161" t="s">
        <v>265</v>
      </c>
      <c r="Q74" s="161" t="s">
        <v>265</v>
      </c>
      <c r="R74" s="161" t="s">
        <v>265</v>
      </c>
      <c r="S74" s="164">
        <v>552.22805</v>
      </c>
      <c r="T74" s="164">
        <v>12506.830189999999</v>
      </c>
      <c r="U74" s="165">
        <v>37439.75887</v>
      </c>
      <c r="V74" s="55"/>
    </row>
    <row r="75" spans="1:22" s="10" customFormat="1" ht="12" customHeight="1">
      <c r="A75" s="105" t="s">
        <v>285</v>
      </c>
      <c r="B75" s="161" t="s">
        <v>265</v>
      </c>
      <c r="C75" s="161" t="s">
        <v>265</v>
      </c>
      <c r="D75" s="161" t="s">
        <v>265</v>
      </c>
      <c r="E75" s="161" t="s">
        <v>265</v>
      </c>
      <c r="F75" s="161" t="s">
        <v>265</v>
      </c>
      <c r="G75" s="161" t="s">
        <v>265</v>
      </c>
      <c r="H75" s="161" t="s">
        <v>265</v>
      </c>
      <c r="I75" s="161" t="s">
        <v>265</v>
      </c>
      <c r="J75" s="161" t="s">
        <v>265</v>
      </c>
      <c r="K75" s="162">
        <v>0</v>
      </c>
      <c r="L75" s="163">
        <v>512788.92443</v>
      </c>
      <c r="M75" s="161" t="s">
        <v>265</v>
      </c>
      <c r="N75" s="161" t="s">
        <v>265</v>
      </c>
      <c r="O75" s="161" t="s">
        <v>265</v>
      </c>
      <c r="P75" s="161" t="s">
        <v>265</v>
      </c>
      <c r="Q75" s="161" t="s">
        <v>265</v>
      </c>
      <c r="R75" s="161" t="s">
        <v>265</v>
      </c>
      <c r="S75" s="164">
        <v>14284.26757</v>
      </c>
      <c r="T75" s="164">
        <v>56837.17435</v>
      </c>
      <c r="U75" s="165">
        <v>512788.92443</v>
      </c>
      <c r="V75" s="55"/>
    </row>
    <row r="76" spans="1:22" s="10" customFormat="1" ht="12" customHeight="1">
      <c r="A76" s="105" t="s">
        <v>68</v>
      </c>
      <c r="B76" s="161" t="s">
        <v>265</v>
      </c>
      <c r="C76" s="161" t="s">
        <v>265</v>
      </c>
      <c r="D76" s="161" t="s">
        <v>265</v>
      </c>
      <c r="E76" s="161" t="s">
        <v>265</v>
      </c>
      <c r="F76" s="161" t="s">
        <v>265</v>
      </c>
      <c r="G76" s="161" t="s">
        <v>265</v>
      </c>
      <c r="H76" s="161" t="s">
        <v>265</v>
      </c>
      <c r="I76" s="161" t="s">
        <v>265</v>
      </c>
      <c r="J76" s="161" t="s">
        <v>265</v>
      </c>
      <c r="K76" s="162">
        <v>0</v>
      </c>
      <c r="L76" s="163">
        <v>40952.29529</v>
      </c>
      <c r="M76" s="161" t="s">
        <v>265</v>
      </c>
      <c r="N76" s="161" t="s">
        <v>265</v>
      </c>
      <c r="O76" s="161" t="s">
        <v>265</v>
      </c>
      <c r="P76" s="161" t="s">
        <v>265</v>
      </c>
      <c r="Q76" s="161" t="s">
        <v>265</v>
      </c>
      <c r="R76" s="161" t="s">
        <v>265</v>
      </c>
      <c r="S76" s="164">
        <v>3401.4865499999996</v>
      </c>
      <c r="T76" s="164">
        <v>13784.2547</v>
      </c>
      <c r="U76" s="165">
        <v>40952.29529</v>
      </c>
      <c r="V76" s="55"/>
    </row>
    <row r="77" spans="1:22" s="10" customFormat="1" ht="12" customHeight="1">
      <c r="A77" s="105" t="s">
        <v>253</v>
      </c>
      <c r="B77" s="161" t="s">
        <v>265</v>
      </c>
      <c r="C77" s="161" t="s">
        <v>265</v>
      </c>
      <c r="D77" s="161" t="s">
        <v>265</v>
      </c>
      <c r="E77" s="161" t="s">
        <v>265</v>
      </c>
      <c r="F77" s="161" t="s">
        <v>265</v>
      </c>
      <c r="G77" s="161" t="s">
        <v>265</v>
      </c>
      <c r="H77" s="161" t="s">
        <v>265</v>
      </c>
      <c r="I77" s="161" t="s">
        <v>265</v>
      </c>
      <c r="J77" s="161" t="s">
        <v>265</v>
      </c>
      <c r="K77" s="162">
        <v>0</v>
      </c>
      <c r="L77" s="163">
        <v>25327.95746</v>
      </c>
      <c r="M77" s="161" t="s">
        <v>265</v>
      </c>
      <c r="N77" s="161" t="s">
        <v>265</v>
      </c>
      <c r="O77" s="161" t="s">
        <v>265</v>
      </c>
      <c r="P77" s="161" t="s">
        <v>265</v>
      </c>
      <c r="Q77" s="161" t="s">
        <v>265</v>
      </c>
      <c r="R77" s="161" t="s">
        <v>265</v>
      </c>
      <c r="S77" s="164">
        <v>23.7</v>
      </c>
      <c r="T77" s="164">
        <v>3771.09942</v>
      </c>
      <c r="U77" s="165">
        <v>25327.95746</v>
      </c>
      <c r="V77" s="55"/>
    </row>
    <row r="78" spans="1:22" s="10" customFormat="1" ht="12" customHeight="1">
      <c r="A78" s="105" t="s">
        <v>33</v>
      </c>
      <c r="B78" s="161" t="s">
        <v>265</v>
      </c>
      <c r="C78" s="161" t="s">
        <v>265</v>
      </c>
      <c r="D78" s="161" t="s">
        <v>265</v>
      </c>
      <c r="E78" s="161" t="s">
        <v>265</v>
      </c>
      <c r="F78" s="161" t="s">
        <v>265</v>
      </c>
      <c r="G78" s="161" t="s">
        <v>265</v>
      </c>
      <c r="H78" s="161" t="s">
        <v>265</v>
      </c>
      <c r="I78" s="161" t="s">
        <v>265</v>
      </c>
      <c r="J78" s="161" t="s">
        <v>265</v>
      </c>
      <c r="K78" s="162">
        <v>0</v>
      </c>
      <c r="L78" s="163">
        <v>13078.512470000001</v>
      </c>
      <c r="M78" s="161" t="s">
        <v>265</v>
      </c>
      <c r="N78" s="161" t="s">
        <v>265</v>
      </c>
      <c r="O78" s="161" t="s">
        <v>265</v>
      </c>
      <c r="P78" s="161" t="s">
        <v>265</v>
      </c>
      <c r="Q78" s="161" t="s">
        <v>265</v>
      </c>
      <c r="R78" s="161" t="s">
        <v>265</v>
      </c>
      <c r="S78" s="164">
        <v>624.0645999999999</v>
      </c>
      <c r="T78" s="164">
        <v>2170.0202400000003</v>
      </c>
      <c r="U78" s="165">
        <v>13078.512470000001</v>
      </c>
      <c r="V78" s="55"/>
    </row>
    <row r="79" spans="1:22" s="10" customFormat="1" ht="12" customHeight="1">
      <c r="A79" s="105" t="s">
        <v>297</v>
      </c>
      <c r="B79" s="161" t="s">
        <v>265</v>
      </c>
      <c r="C79" s="161" t="s">
        <v>265</v>
      </c>
      <c r="D79" s="161" t="s">
        <v>265</v>
      </c>
      <c r="E79" s="161" t="s">
        <v>265</v>
      </c>
      <c r="F79" s="161" t="s">
        <v>265</v>
      </c>
      <c r="G79" s="161" t="s">
        <v>265</v>
      </c>
      <c r="H79" s="161" t="s">
        <v>265</v>
      </c>
      <c r="I79" s="161" t="s">
        <v>265</v>
      </c>
      <c r="J79" s="161" t="s">
        <v>265</v>
      </c>
      <c r="K79" s="162">
        <v>0</v>
      </c>
      <c r="L79" s="163">
        <v>25749.348329999997</v>
      </c>
      <c r="M79" s="161" t="s">
        <v>265</v>
      </c>
      <c r="N79" s="161" t="s">
        <v>265</v>
      </c>
      <c r="O79" s="161" t="s">
        <v>265</v>
      </c>
      <c r="P79" s="161" t="s">
        <v>265</v>
      </c>
      <c r="Q79" s="161" t="s">
        <v>265</v>
      </c>
      <c r="R79" s="161" t="s">
        <v>265</v>
      </c>
      <c r="S79" s="164">
        <v>1147.4801200000002</v>
      </c>
      <c r="T79" s="164">
        <v>6182.313700000001</v>
      </c>
      <c r="U79" s="165">
        <v>25749.348329999997</v>
      </c>
      <c r="V79" s="55"/>
    </row>
    <row r="80" spans="1:22" s="10" customFormat="1" ht="12" customHeight="1">
      <c r="A80" s="105" t="s">
        <v>37</v>
      </c>
      <c r="B80" s="161" t="s">
        <v>265</v>
      </c>
      <c r="C80" s="161" t="s">
        <v>265</v>
      </c>
      <c r="D80" s="161" t="s">
        <v>265</v>
      </c>
      <c r="E80" s="161" t="s">
        <v>265</v>
      </c>
      <c r="F80" s="161" t="s">
        <v>265</v>
      </c>
      <c r="G80" s="161" t="s">
        <v>265</v>
      </c>
      <c r="H80" s="161" t="s">
        <v>265</v>
      </c>
      <c r="I80" s="161" t="s">
        <v>265</v>
      </c>
      <c r="J80" s="161" t="s">
        <v>265</v>
      </c>
      <c r="K80" s="162">
        <v>0</v>
      </c>
      <c r="L80" s="163">
        <v>18356.741719999998</v>
      </c>
      <c r="M80" s="161" t="s">
        <v>265</v>
      </c>
      <c r="N80" s="161" t="s">
        <v>265</v>
      </c>
      <c r="O80" s="161" t="s">
        <v>265</v>
      </c>
      <c r="P80" s="161" t="s">
        <v>265</v>
      </c>
      <c r="Q80" s="161" t="s">
        <v>265</v>
      </c>
      <c r="R80" s="161" t="s">
        <v>265</v>
      </c>
      <c r="S80" s="164">
        <v>323.10265000000004</v>
      </c>
      <c r="T80" s="164">
        <v>3116.33106</v>
      </c>
      <c r="U80" s="165">
        <v>18356.741719999998</v>
      </c>
      <c r="V80" s="55"/>
    </row>
    <row r="81" spans="1:22" s="10" customFormat="1" ht="12" customHeight="1">
      <c r="A81" s="105" t="s">
        <v>299</v>
      </c>
      <c r="B81" s="161" t="s">
        <v>265</v>
      </c>
      <c r="C81" s="161" t="s">
        <v>265</v>
      </c>
      <c r="D81" s="161" t="s">
        <v>265</v>
      </c>
      <c r="E81" s="161" t="s">
        <v>265</v>
      </c>
      <c r="F81" s="161" t="s">
        <v>265</v>
      </c>
      <c r="G81" s="161" t="s">
        <v>265</v>
      </c>
      <c r="H81" s="161" t="s">
        <v>265</v>
      </c>
      <c r="I81" s="161" t="s">
        <v>265</v>
      </c>
      <c r="J81" s="161" t="s">
        <v>265</v>
      </c>
      <c r="K81" s="162">
        <v>0</v>
      </c>
      <c r="L81" s="163">
        <v>76649.56644</v>
      </c>
      <c r="M81" s="161" t="s">
        <v>265</v>
      </c>
      <c r="N81" s="161" t="s">
        <v>265</v>
      </c>
      <c r="O81" s="161" t="s">
        <v>265</v>
      </c>
      <c r="P81" s="161" t="s">
        <v>265</v>
      </c>
      <c r="Q81" s="161" t="s">
        <v>265</v>
      </c>
      <c r="R81" s="161" t="s">
        <v>265</v>
      </c>
      <c r="S81" s="164">
        <v>1943.37428</v>
      </c>
      <c r="T81" s="164">
        <v>8799.582910000001</v>
      </c>
      <c r="U81" s="165">
        <v>76649.56644</v>
      </c>
      <c r="V81" s="55"/>
    </row>
    <row r="82" spans="1:22" s="10" customFormat="1" ht="12" customHeight="1">
      <c r="A82" s="105" t="s">
        <v>298</v>
      </c>
      <c r="B82" s="161" t="s">
        <v>265</v>
      </c>
      <c r="C82" s="161" t="s">
        <v>265</v>
      </c>
      <c r="D82" s="161" t="s">
        <v>265</v>
      </c>
      <c r="E82" s="161" t="s">
        <v>265</v>
      </c>
      <c r="F82" s="161" t="s">
        <v>265</v>
      </c>
      <c r="G82" s="161" t="s">
        <v>265</v>
      </c>
      <c r="H82" s="161" t="s">
        <v>265</v>
      </c>
      <c r="I82" s="161" t="s">
        <v>265</v>
      </c>
      <c r="J82" s="161" t="s">
        <v>265</v>
      </c>
      <c r="K82" s="162">
        <v>0</v>
      </c>
      <c r="L82" s="163">
        <v>33040.738</v>
      </c>
      <c r="M82" s="161" t="s">
        <v>265</v>
      </c>
      <c r="N82" s="161" t="s">
        <v>265</v>
      </c>
      <c r="O82" s="161" t="s">
        <v>265</v>
      </c>
      <c r="P82" s="161" t="s">
        <v>265</v>
      </c>
      <c r="Q82" s="161" t="s">
        <v>265</v>
      </c>
      <c r="R82" s="161" t="s">
        <v>265</v>
      </c>
      <c r="S82" s="164">
        <v>870.5640199999999</v>
      </c>
      <c r="T82" s="164">
        <v>5330.008269999999</v>
      </c>
      <c r="U82" s="165">
        <v>33040.738</v>
      </c>
      <c r="V82" s="55"/>
    </row>
    <row r="83" spans="1:22" s="10" customFormat="1" ht="12" customHeight="1">
      <c r="A83" s="105" t="s">
        <v>286</v>
      </c>
      <c r="B83" s="161" t="s">
        <v>265</v>
      </c>
      <c r="C83" s="161" t="s">
        <v>265</v>
      </c>
      <c r="D83" s="161" t="s">
        <v>265</v>
      </c>
      <c r="E83" s="161" t="s">
        <v>265</v>
      </c>
      <c r="F83" s="161" t="s">
        <v>265</v>
      </c>
      <c r="G83" s="161" t="s">
        <v>265</v>
      </c>
      <c r="H83" s="161" t="s">
        <v>265</v>
      </c>
      <c r="I83" s="161" t="s">
        <v>265</v>
      </c>
      <c r="J83" s="161" t="s">
        <v>265</v>
      </c>
      <c r="K83" s="162">
        <v>0</v>
      </c>
      <c r="L83" s="163">
        <v>39939.777689999995</v>
      </c>
      <c r="M83" s="161" t="s">
        <v>265</v>
      </c>
      <c r="N83" s="161" t="s">
        <v>265</v>
      </c>
      <c r="O83" s="161" t="s">
        <v>265</v>
      </c>
      <c r="P83" s="161" t="s">
        <v>265</v>
      </c>
      <c r="Q83" s="161" t="s">
        <v>265</v>
      </c>
      <c r="R83" s="161" t="s">
        <v>265</v>
      </c>
      <c r="S83" s="164">
        <v>782.6469000000001</v>
      </c>
      <c r="T83" s="164">
        <v>31054.256129999998</v>
      </c>
      <c r="U83" s="165">
        <v>39939.777689999995</v>
      </c>
      <c r="V83" s="55"/>
    </row>
    <row r="84" spans="1:22" s="10" customFormat="1" ht="12" customHeight="1">
      <c r="A84" s="105" t="s">
        <v>287</v>
      </c>
      <c r="B84" s="161" t="s">
        <v>265</v>
      </c>
      <c r="C84" s="161" t="s">
        <v>265</v>
      </c>
      <c r="D84" s="161" t="s">
        <v>265</v>
      </c>
      <c r="E84" s="161" t="s">
        <v>265</v>
      </c>
      <c r="F84" s="161" t="s">
        <v>265</v>
      </c>
      <c r="G84" s="161" t="s">
        <v>265</v>
      </c>
      <c r="H84" s="161" t="s">
        <v>265</v>
      </c>
      <c r="I84" s="161" t="s">
        <v>265</v>
      </c>
      <c r="J84" s="161" t="s">
        <v>265</v>
      </c>
      <c r="K84" s="162">
        <v>0</v>
      </c>
      <c r="L84" s="163">
        <v>35230.541</v>
      </c>
      <c r="M84" s="161" t="s">
        <v>265</v>
      </c>
      <c r="N84" s="161" t="s">
        <v>265</v>
      </c>
      <c r="O84" s="161" t="s">
        <v>265</v>
      </c>
      <c r="P84" s="161" t="s">
        <v>265</v>
      </c>
      <c r="Q84" s="161" t="s">
        <v>265</v>
      </c>
      <c r="R84" s="161" t="s">
        <v>265</v>
      </c>
      <c r="S84" s="164">
        <v>587.3145</v>
      </c>
      <c r="T84" s="164">
        <v>6618.5886</v>
      </c>
      <c r="U84" s="165">
        <v>35230.541</v>
      </c>
      <c r="V84" s="55"/>
    </row>
    <row r="85" spans="1:22" s="10" customFormat="1" ht="12" customHeight="1">
      <c r="A85" s="105" t="s">
        <v>136</v>
      </c>
      <c r="B85" s="161" t="s">
        <v>265</v>
      </c>
      <c r="C85" s="161" t="s">
        <v>265</v>
      </c>
      <c r="D85" s="161" t="s">
        <v>265</v>
      </c>
      <c r="E85" s="161" t="s">
        <v>265</v>
      </c>
      <c r="F85" s="161" t="s">
        <v>265</v>
      </c>
      <c r="G85" s="161" t="s">
        <v>265</v>
      </c>
      <c r="H85" s="161" t="s">
        <v>265</v>
      </c>
      <c r="I85" s="161" t="s">
        <v>265</v>
      </c>
      <c r="J85" s="161" t="s">
        <v>265</v>
      </c>
      <c r="K85" s="162">
        <v>0</v>
      </c>
      <c r="L85" s="163">
        <v>22132.464789999998</v>
      </c>
      <c r="M85" s="161" t="s">
        <v>265</v>
      </c>
      <c r="N85" s="161" t="s">
        <v>265</v>
      </c>
      <c r="O85" s="161" t="s">
        <v>265</v>
      </c>
      <c r="P85" s="161" t="s">
        <v>265</v>
      </c>
      <c r="Q85" s="161" t="s">
        <v>265</v>
      </c>
      <c r="R85" s="161" t="s">
        <v>265</v>
      </c>
      <c r="S85" s="164">
        <v>136.98975</v>
      </c>
      <c r="T85" s="164">
        <v>5069.60333</v>
      </c>
      <c r="U85" s="165">
        <v>22132.464789999998</v>
      </c>
      <c r="V85" s="55"/>
    </row>
    <row r="86" spans="1:22" s="10" customFormat="1" ht="12" customHeight="1">
      <c r="A86" s="105" t="s">
        <v>252</v>
      </c>
      <c r="B86" s="161" t="s">
        <v>265</v>
      </c>
      <c r="C86" s="161" t="s">
        <v>265</v>
      </c>
      <c r="D86" s="161" t="s">
        <v>265</v>
      </c>
      <c r="E86" s="161" t="s">
        <v>265</v>
      </c>
      <c r="F86" s="161" t="s">
        <v>265</v>
      </c>
      <c r="G86" s="161" t="s">
        <v>265</v>
      </c>
      <c r="H86" s="161" t="s">
        <v>265</v>
      </c>
      <c r="I86" s="161" t="s">
        <v>265</v>
      </c>
      <c r="J86" s="161" t="s">
        <v>265</v>
      </c>
      <c r="K86" s="162">
        <v>0</v>
      </c>
      <c r="L86" s="163">
        <v>12051.50156</v>
      </c>
      <c r="M86" s="161" t="s">
        <v>265</v>
      </c>
      <c r="N86" s="161" t="s">
        <v>265</v>
      </c>
      <c r="O86" s="161" t="s">
        <v>265</v>
      </c>
      <c r="P86" s="161" t="s">
        <v>265</v>
      </c>
      <c r="Q86" s="161" t="s">
        <v>265</v>
      </c>
      <c r="R86" s="161" t="s">
        <v>265</v>
      </c>
      <c r="S86" s="164">
        <v>1175.9052</v>
      </c>
      <c r="T86" s="164">
        <v>5290.01116</v>
      </c>
      <c r="U86" s="165">
        <v>12051.50156</v>
      </c>
      <c r="V86" s="55"/>
    </row>
    <row r="87" spans="1:22" s="10" customFormat="1" ht="12" customHeight="1">
      <c r="A87" s="105" t="s">
        <v>308</v>
      </c>
      <c r="B87" s="161" t="s">
        <v>265</v>
      </c>
      <c r="C87" s="161" t="s">
        <v>265</v>
      </c>
      <c r="D87" s="161" t="s">
        <v>265</v>
      </c>
      <c r="E87" s="161" t="s">
        <v>265</v>
      </c>
      <c r="F87" s="161" t="s">
        <v>265</v>
      </c>
      <c r="G87" s="161" t="s">
        <v>265</v>
      </c>
      <c r="H87" s="161" t="s">
        <v>265</v>
      </c>
      <c r="I87" s="161" t="s">
        <v>265</v>
      </c>
      <c r="J87" s="161" t="s">
        <v>265</v>
      </c>
      <c r="K87" s="162">
        <v>0</v>
      </c>
      <c r="L87" s="163">
        <v>37564.02564</v>
      </c>
      <c r="M87" s="161" t="s">
        <v>265</v>
      </c>
      <c r="N87" s="161" t="s">
        <v>265</v>
      </c>
      <c r="O87" s="161" t="s">
        <v>265</v>
      </c>
      <c r="P87" s="161" t="s">
        <v>265</v>
      </c>
      <c r="Q87" s="161" t="s">
        <v>265</v>
      </c>
      <c r="R87" s="161" t="s">
        <v>265</v>
      </c>
      <c r="S87" s="164">
        <v>1087.7244699999999</v>
      </c>
      <c r="T87" s="164">
        <v>6725.37563</v>
      </c>
      <c r="U87" s="165">
        <v>37564.02564</v>
      </c>
      <c r="V87" s="55"/>
    </row>
    <row r="88" spans="1:22" s="10" customFormat="1" ht="12" customHeight="1">
      <c r="A88" s="105" t="s">
        <v>288</v>
      </c>
      <c r="B88" s="161" t="s">
        <v>265</v>
      </c>
      <c r="C88" s="161" t="s">
        <v>265</v>
      </c>
      <c r="D88" s="161" t="s">
        <v>265</v>
      </c>
      <c r="E88" s="161" t="s">
        <v>265</v>
      </c>
      <c r="F88" s="161" t="s">
        <v>265</v>
      </c>
      <c r="G88" s="161" t="s">
        <v>265</v>
      </c>
      <c r="H88" s="161" t="s">
        <v>265</v>
      </c>
      <c r="I88" s="161" t="s">
        <v>265</v>
      </c>
      <c r="J88" s="161" t="s">
        <v>265</v>
      </c>
      <c r="K88" s="162">
        <v>0</v>
      </c>
      <c r="L88" s="163">
        <v>84578.14046</v>
      </c>
      <c r="M88" s="161" t="s">
        <v>265</v>
      </c>
      <c r="N88" s="161" t="s">
        <v>265</v>
      </c>
      <c r="O88" s="161" t="s">
        <v>265</v>
      </c>
      <c r="P88" s="161" t="s">
        <v>265</v>
      </c>
      <c r="Q88" s="161" t="s">
        <v>265</v>
      </c>
      <c r="R88" s="161" t="s">
        <v>265</v>
      </c>
      <c r="S88" s="164">
        <v>1120.34195</v>
      </c>
      <c r="T88" s="164">
        <v>13522.59162</v>
      </c>
      <c r="U88" s="165">
        <v>84578.14046</v>
      </c>
      <c r="V88" s="55"/>
    </row>
    <row r="89" spans="1:22" s="10" customFormat="1" ht="12" customHeight="1">
      <c r="A89" s="105" t="s">
        <v>300</v>
      </c>
      <c r="B89" s="161" t="s">
        <v>265</v>
      </c>
      <c r="C89" s="161" t="s">
        <v>265</v>
      </c>
      <c r="D89" s="161" t="s">
        <v>265</v>
      </c>
      <c r="E89" s="161" t="s">
        <v>265</v>
      </c>
      <c r="F89" s="161" t="s">
        <v>265</v>
      </c>
      <c r="G89" s="161" t="s">
        <v>265</v>
      </c>
      <c r="H89" s="161" t="s">
        <v>265</v>
      </c>
      <c r="I89" s="161" t="s">
        <v>265</v>
      </c>
      <c r="J89" s="161" t="s">
        <v>265</v>
      </c>
      <c r="K89" s="162">
        <v>0</v>
      </c>
      <c r="L89" s="163">
        <v>48095.20363</v>
      </c>
      <c r="M89" s="161" t="s">
        <v>265</v>
      </c>
      <c r="N89" s="161" t="s">
        <v>265</v>
      </c>
      <c r="O89" s="161" t="s">
        <v>265</v>
      </c>
      <c r="P89" s="161" t="s">
        <v>265</v>
      </c>
      <c r="Q89" s="161" t="s">
        <v>265</v>
      </c>
      <c r="R89" s="161" t="s">
        <v>265</v>
      </c>
      <c r="S89" s="164">
        <v>1671.59895</v>
      </c>
      <c r="T89" s="164">
        <v>7584.11702</v>
      </c>
      <c r="U89" s="165">
        <v>48095.20363</v>
      </c>
      <c r="V89" s="55"/>
    </row>
    <row r="90" spans="1:22" s="10" customFormat="1" ht="12" customHeight="1">
      <c r="A90" s="105" t="s">
        <v>43</v>
      </c>
      <c r="B90" s="161" t="s">
        <v>265</v>
      </c>
      <c r="C90" s="161" t="s">
        <v>265</v>
      </c>
      <c r="D90" s="161" t="s">
        <v>265</v>
      </c>
      <c r="E90" s="161" t="s">
        <v>265</v>
      </c>
      <c r="F90" s="161" t="s">
        <v>265</v>
      </c>
      <c r="G90" s="161" t="s">
        <v>265</v>
      </c>
      <c r="H90" s="161" t="s">
        <v>265</v>
      </c>
      <c r="I90" s="161" t="s">
        <v>265</v>
      </c>
      <c r="J90" s="161" t="s">
        <v>265</v>
      </c>
      <c r="K90" s="162">
        <v>0</v>
      </c>
      <c r="L90" s="163">
        <v>46653.187490000004</v>
      </c>
      <c r="M90" s="161" t="s">
        <v>265</v>
      </c>
      <c r="N90" s="161" t="s">
        <v>265</v>
      </c>
      <c r="O90" s="161" t="s">
        <v>265</v>
      </c>
      <c r="P90" s="161" t="s">
        <v>265</v>
      </c>
      <c r="Q90" s="161" t="s">
        <v>265</v>
      </c>
      <c r="R90" s="161" t="s">
        <v>265</v>
      </c>
      <c r="S90" s="164">
        <v>746.8128</v>
      </c>
      <c r="T90" s="164">
        <v>11859.19648</v>
      </c>
      <c r="U90" s="165">
        <v>46653.187490000004</v>
      </c>
      <c r="V90" s="55"/>
    </row>
    <row r="91" spans="1:22" s="10" customFormat="1" ht="12" customHeight="1">
      <c r="A91" s="105" t="s">
        <v>301</v>
      </c>
      <c r="B91" s="161" t="s">
        <v>265</v>
      </c>
      <c r="C91" s="161" t="s">
        <v>265</v>
      </c>
      <c r="D91" s="161" t="s">
        <v>265</v>
      </c>
      <c r="E91" s="161" t="s">
        <v>265</v>
      </c>
      <c r="F91" s="161" t="s">
        <v>265</v>
      </c>
      <c r="G91" s="161" t="s">
        <v>265</v>
      </c>
      <c r="H91" s="161" t="s">
        <v>265</v>
      </c>
      <c r="I91" s="161" t="s">
        <v>265</v>
      </c>
      <c r="J91" s="161" t="s">
        <v>265</v>
      </c>
      <c r="K91" s="162">
        <v>0</v>
      </c>
      <c r="L91" s="163">
        <v>17645.25508</v>
      </c>
      <c r="M91" s="161" t="s">
        <v>265</v>
      </c>
      <c r="N91" s="161" t="s">
        <v>265</v>
      </c>
      <c r="O91" s="161" t="s">
        <v>265</v>
      </c>
      <c r="P91" s="161" t="s">
        <v>265</v>
      </c>
      <c r="Q91" s="161" t="s">
        <v>265</v>
      </c>
      <c r="R91" s="161" t="s">
        <v>265</v>
      </c>
      <c r="S91" s="164">
        <v>130.14006</v>
      </c>
      <c r="T91" s="164">
        <v>2301.27298</v>
      </c>
      <c r="U91" s="165">
        <v>17645.25508</v>
      </c>
      <c r="V91" s="55"/>
    </row>
    <row r="92" spans="1:22" s="10" customFormat="1" ht="12" customHeight="1">
      <c r="A92" s="105" t="s">
        <v>264</v>
      </c>
      <c r="B92" s="161" t="s">
        <v>265</v>
      </c>
      <c r="C92" s="161" t="s">
        <v>265</v>
      </c>
      <c r="D92" s="161" t="s">
        <v>265</v>
      </c>
      <c r="E92" s="161" t="s">
        <v>265</v>
      </c>
      <c r="F92" s="161" t="s">
        <v>265</v>
      </c>
      <c r="G92" s="161" t="s">
        <v>265</v>
      </c>
      <c r="H92" s="161" t="s">
        <v>265</v>
      </c>
      <c r="I92" s="161" t="s">
        <v>265</v>
      </c>
      <c r="J92" s="161" t="s">
        <v>265</v>
      </c>
      <c r="K92" s="162">
        <v>0</v>
      </c>
      <c r="L92" s="163">
        <v>12408.45355</v>
      </c>
      <c r="M92" s="161" t="s">
        <v>265</v>
      </c>
      <c r="N92" s="161" t="s">
        <v>265</v>
      </c>
      <c r="O92" s="161" t="s">
        <v>265</v>
      </c>
      <c r="P92" s="161" t="s">
        <v>265</v>
      </c>
      <c r="Q92" s="161" t="s">
        <v>265</v>
      </c>
      <c r="R92" s="161" t="s">
        <v>265</v>
      </c>
      <c r="S92" s="164">
        <v>690.6595</v>
      </c>
      <c r="T92" s="164">
        <v>6948.780299999999</v>
      </c>
      <c r="U92" s="165">
        <v>12408.45355</v>
      </c>
      <c r="V92" s="55"/>
    </row>
    <row r="93" spans="1:22" s="10" customFormat="1" ht="12" customHeight="1">
      <c r="A93" s="105" t="s">
        <v>138</v>
      </c>
      <c r="B93" s="161" t="s">
        <v>265</v>
      </c>
      <c r="C93" s="161" t="s">
        <v>265</v>
      </c>
      <c r="D93" s="161" t="s">
        <v>265</v>
      </c>
      <c r="E93" s="161" t="s">
        <v>265</v>
      </c>
      <c r="F93" s="161" t="s">
        <v>265</v>
      </c>
      <c r="G93" s="161" t="s">
        <v>265</v>
      </c>
      <c r="H93" s="161" t="s">
        <v>265</v>
      </c>
      <c r="I93" s="161" t="s">
        <v>265</v>
      </c>
      <c r="J93" s="161" t="s">
        <v>265</v>
      </c>
      <c r="K93" s="162">
        <v>0</v>
      </c>
      <c r="L93" s="163">
        <v>28747.53055</v>
      </c>
      <c r="M93" s="161" t="s">
        <v>265</v>
      </c>
      <c r="N93" s="161" t="s">
        <v>265</v>
      </c>
      <c r="O93" s="161" t="s">
        <v>265</v>
      </c>
      <c r="P93" s="161" t="s">
        <v>265</v>
      </c>
      <c r="Q93" s="161" t="s">
        <v>265</v>
      </c>
      <c r="R93" s="161" t="s">
        <v>265</v>
      </c>
      <c r="S93" s="164">
        <v>803.4472</v>
      </c>
      <c r="T93" s="164">
        <v>26437.56297</v>
      </c>
      <c r="U93" s="165">
        <v>28747.53055</v>
      </c>
      <c r="V93" s="55"/>
    </row>
    <row r="94" spans="1:22" s="10" customFormat="1" ht="12" customHeight="1">
      <c r="A94" s="105" t="s">
        <v>289</v>
      </c>
      <c r="B94" s="161" t="s">
        <v>265</v>
      </c>
      <c r="C94" s="161" t="s">
        <v>265</v>
      </c>
      <c r="D94" s="161" t="s">
        <v>265</v>
      </c>
      <c r="E94" s="161" t="s">
        <v>265</v>
      </c>
      <c r="F94" s="161" t="s">
        <v>265</v>
      </c>
      <c r="G94" s="161" t="s">
        <v>265</v>
      </c>
      <c r="H94" s="161" t="s">
        <v>265</v>
      </c>
      <c r="I94" s="161" t="s">
        <v>265</v>
      </c>
      <c r="J94" s="161" t="s">
        <v>265</v>
      </c>
      <c r="K94" s="162">
        <v>0</v>
      </c>
      <c r="L94" s="163">
        <v>237688.5905</v>
      </c>
      <c r="M94" s="161" t="s">
        <v>265</v>
      </c>
      <c r="N94" s="161" t="s">
        <v>265</v>
      </c>
      <c r="O94" s="161" t="s">
        <v>265</v>
      </c>
      <c r="P94" s="161" t="s">
        <v>265</v>
      </c>
      <c r="Q94" s="161" t="s">
        <v>265</v>
      </c>
      <c r="R94" s="161" t="s">
        <v>265</v>
      </c>
      <c r="S94" s="164">
        <v>3463.42585</v>
      </c>
      <c r="T94" s="164">
        <v>32179.43487</v>
      </c>
      <c r="U94" s="165">
        <v>237688.5905</v>
      </c>
      <c r="V94" s="55"/>
    </row>
    <row r="95" spans="1:22" s="10" customFormat="1" ht="12" customHeight="1">
      <c r="A95" s="105" t="s">
        <v>290</v>
      </c>
      <c r="B95" s="161" t="s">
        <v>265</v>
      </c>
      <c r="C95" s="161" t="s">
        <v>265</v>
      </c>
      <c r="D95" s="161" t="s">
        <v>265</v>
      </c>
      <c r="E95" s="161" t="s">
        <v>265</v>
      </c>
      <c r="F95" s="161" t="s">
        <v>265</v>
      </c>
      <c r="G95" s="161" t="s">
        <v>265</v>
      </c>
      <c r="H95" s="161" t="s">
        <v>265</v>
      </c>
      <c r="I95" s="161" t="s">
        <v>265</v>
      </c>
      <c r="J95" s="161" t="s">
        <v>265</v>
      </c>
      <c r="K95" s="162">
        <v>0</v>
      </c>
      <c r="L95" s="163">
        <v>19731.31223</v>
      </c>
      <c r="M95" s="161" t="s">
        <v>265</v>
      </c>
      <c r="N95" s="161" t="s">
        <v>265</v>
      </c>
      <c r="O95" s="161" t="s">
        <v>265</v>
      </c>
      <c r="P95" s="161" t="s">
        <v>265</v>
      </c>
      <c r="Q95" s="161" t="s">
        <v>265</v>
      </c>
      <c r="R95" s="161" t="s">
        <v>265</v>
      </c>
      <c r="S95" s="164">
        <v>861.46076</v>
      </c>
      <c r="T95" s="164">
        <v>6337.455730000001</v>
      </c>
      <c r="U95" s="165">
        <v>19731.31223</v>
      </c>
      <c r="V95" s="55"/>
    </row>
    <row r="96" spans="1:22" s="10" customFormat="1" ht="12" customHeight="1">
      <c r="A96" s="105" t="s">
        <v>303</v>
      </c>
      <c r="B96" s="161" t="s">
        <v>265</v>
      </c>
      <c r="C96" s="161" t="s">
        <v>265</v>
      </c>
      <c r="D96" s="161" t="s">
        <v>265</v>
      </c>
      <c r="E96" s="161" t="s">
        <v>265</v>
      </c>
      <c r="F96" s="161" t="s">
        <v>265</v>
      </c>
      <c r="G96" s="161" t="s">
        <v>265</v>
      </c>
      <c r="H96" s="161" t="s">
        <v>265</v>
      </c>
      <c r="I96" s="161" t="s">
        <v>265</v>
      </c>
      <c r="J96" s="161" t="s">
        <v>265</v>
      </c>
      <c r="K96" s="162">
        <v>232.00276000000002</v>
      </c>
      <c r="L96" s="163">
        <v>4334.664860000001</v>
      </c>
      <c r="M96" s="161" t="s">
        <v>265</v>
      </c>
      <c r="N96" s="161" t="s">
        <v>265</v>
      </c>
      <c r="O96" s="161" t="s">
        <v>265</v>
      </c>
      <c r="P96" s="161" t="s">
        <v>265</v>
      </c>
      <c r="Q96" s="161" t="s">
        <v>265</v>
      </c>
      <c r="R96" s="161" t="s">
        <v>265</v>
      </c>
      <c r="S96" s="164">
        <v>161.68811</v>
      </c>
      <c r="T96" s="164">
        <v>0</v>
      </c>
      <c r="U96" s="165">
        <v>4334.664860000001</v>
      </c>
      <c r="V96" s="55"/>
    </row>
    <row r="97" spans="1:22" s="10" customFormat="1" ht="12" customHeight="1">
      <c r="A97" s="105" t="s">
        <v>304</v>
      </c>
      <c r="B97" s="161" t="s">
        <v>265</v>
      </c>
      <c r="C97" s="161" t="s">
        <v>265</v>
      </c>
      <c r="D97" s="161" t="s">
        <v>265</v>
      </c>
      <c r="E97" s="161" t="s">
        <v>265</v>
      </c>
      <c r="F97" s="161" t="s">
        <v>265</v>
      </c>
      <c r="G97" s="161" t="s">
        <v>265</v>
      </c>
      <c r="H97" s="161" t="s">
        <v>265</v>
      </c>
      <c r="I97" s="161" t="s">
        <v>265</v>
      </c>
      <c r="J97" s="161" t="s">
        <v>265</v>
      </c>
      <c r="K97" s="162">
        <v>0</v>
      </c>
      <c r="L97" s="163">
        <v>28584.23269</v>
      </c>
      <c r="M97" s="161" t="s">
        <v>265</v>
      </c>
      <c r="N97" s="161" t="s">
        <v>265</v>
      </c>
      <c r="O97" s="161" t="s">
        <v>265</v>
      </c>
      <c r="P97" s="161" t="s">
        <v>265</v>
      </c>
      <c r="Q97" s="161" t="s">
        <v>265</v>
      </c>
      <c r="R97" s="161" t="s">
        <v>265</v>
      </c>
      <c r="S97" s="164">
        <v>1835.8948799999998</v>
      </c>
      <c r="T97" s="164">
        <v>8899.47984</v>
      </c>
      <c r="U97" s="165">
        <v>28584.23269</v>
      </c>
      <c r="V97" s="55"/>
    </row>
    <row r="98" spans="1:22" s="10" customFormat="1" ht="12" customHeight="1">
      <c r="A98" s="105" t="s">
        <v>302</v>
      </c>
      <c r="B98" s="161" t="s">
        <v>265</v>
      </c>
      <c r="C98" s="161" t="s">
        <v>265</v>
      </c>
      <c r="D98" s="161" t="s">
        <v>265</v>
      </c>
      <c r="E98" s="161" t="s">
        <v>265</v>
      </c>
      <c r="F98" s="161" t="s">
        <v>265</v>
      </c>
      <c r="G98" s="161" t="s">
        <v>265</v>
      </c>
      <c r="H98" s="161" t="s">
        <v>265</v>
      </c>
      <c r="I98" s="161" t="s">
        <v>265</v>
      </c>
      <c r="J98" s="161" t="s">
        <v>265</v>
      </c>
      <c r="K98" s="162">
        <v>0</v>
      </c>
      <c r="L98" s="163">
        <v>23974.737149999997</v>
      </c>
      <c r="M98" s="161" t="s">
        <v>265</v>
      </c>
      <c r="N98" s="161" t="s">
        <v>265</v>
      </c>
      <c r="O98" s="161" t="s">
        <v>265</v>
      </c>
      <c r="P98" s="161" t="s">
        <v>265</v>
      </c>
      <c r="Q98" s="161" t="s">
        <v>265</v>
      </c>
      <c r="R98" s="161" t="s">
        <v>265</v>
      </c>
      <c r="S98" s="164">
        <v>511.9591</v>
      </c>
      <c r="T98" s="164">
        <v>4792.49296</v>
      </c>
      <c r="U98" s="165">
        <v>23974.737149999997</v>
      </c>
      <c r="V98" s="55"/>
    </row>
    <row r="99" spans="1:22" s="10" customFormat="1" ht="12" customHeight="1">
      <c r="A99" s="105" t="s">
        <v>49</v>
      </c>
      <c r="B99" s="161" t="s">
        <v>265</v>
      </c>
      <c r="C99" s="161" t="s">
        <v>265</v>
      </c>
      <c r="D99" s="161" t="s">
        <v>265</v>
      </c>
      <c r="E99" s="161" t="s">
        <v>265</v>
      </c>
      <c r="F99" s="161" t="s">
        <v>265</v>
      </c>
      <c r="G99" s="161" t="s">
        <v>265</v>
      </c>
      <c r="H99" s="161" t="s">
        <v>265</v>
      </c>
      <c r="I99" s="161" t="s">
        <v>265</v>
      </c>
      <c r="J99" s="161" t="s">
        <v>265</v>
      </c>
      <c r="K99" s="162">
        <v>0</v>
      </c>
      <c r="L99" s="163">
        <v>29678.648739999997</v>
      </c>
      <c r="M99" s="161" t="s">
        <v>265</v>
      </c>
      <c r="N99" s="161" t="s">
        <v>265</v>
      </c>
      <c r="O99" s="161" t="s">
        <v>265</v>
      </c>
      <c r="P99" s="161" t="s">
        <v>265</v>
      </c>
      <c r="Q99" s="161" t="s">
        <v>265</v>
      </c>
      <c r="R99" s="161" t="s">
        <v>265</v>
      </c>
      <c r="S99" s="164">
        <v>1488.77639</v>
      </c>
      <c r="T99" s="164">
        <v>9049.71581</v>
      </c>
      <c r="U99" s="165">
        <v>29678.648739999997</v>
      </c>
      <c r="V99" s="55"/>
    </row>
    <row r="100" spans="1:22" s="10" customFormat="1" ht="12" customHeight="1">
      <c r="A100" s="105" t="s">
        <v>305</v>
      </c>
      <c r="B100" s="161" t="s">
        <v>265</v>
      </c>
      <c r="C100" s="161" t="s">
        <v>265</v>
      </c>
      <c r="D100" s="161" t="s">
        <v>265</v>
      </c>
      <c r="E100" s="161" t="s">
        <v>265</v>
      </c>
      <c r="F100" s="161" t="s">
        <v>265</v>
      </c>
      <c r="G100" s="161" t="s">
        <v>265</v>
      </c>
      <c r="H100" s="161" t="s">
        <v>265</v>
      </c>
      <c r="I100" s="161" t="s">
        <v>265</v>
      </c>
      <c r="J100" s="161" t="s">
        <v>265</v>
      </c>
      <c r="K100" s="162">
        <v>0</v>
      </c>
      <c r="L100" s="163">
        <v>8956.66087</v>
      </c>
      <c r="M100" s="161" t="s">
        <v>265</v>
      </c>
      <c r="N100" s="161" t="s">
        <v>265</v>
      </c>
      <c r="O100" s="161" t="s">
        <v>265</v>
      </c>
      <c r="P100" s="161" t="s">
        <v>265</v>
      </c>
      <c r="Q100" s="161" t="s">
        <v>265</v>
      </c>
      <c r="R100" s="161" t="s">
        <v>265</v>
      </c>
      <c r="S100" s="164">
        <v>69.94805000000001</v>
      </c>
      <c r="T100" s="164">
        <v>2853.58573</v>
      </c>
      <c r="U100" s="165">
        <v>8956.66087</v>
      </c>
      <c r="V100" s="55"/>
    </row>
    <row r="101" spans="1:22" s="10" customFormat="1" ht="12" customHeight="1">
      <c r="A101" s="105" t="s">
        <v>53</v>
      </c>
      <c r="B101" s="161" t="s">
        <v>265</v>
      </c>
      <c r="C101" s="161" t="s">
        <v>265</v>
      </c>
      <c r="D101" s="161" t="s">
        <v>265</v>
      </c>
      <c r="E101" s="161" t="s">
        <v>265</v>
      </c>
      <c r="F101" s="161" t="s">
        <v>265</v>
      </c>
      <c r="G101" s="161" t="s">
        <v>265</v>
      </c>
      <c r="H101" s="161" t="s">
        <v>265</v>
      </c>
      <c r="I101" s="161" t="s">
        <v>265</v>
      </c>
      <c r="J101" s="161" t="s">
        <v>265</v>
      </c>
      <c r="K101" s="162">
        <v>0</v>
      </c>
      <c r="L101" s="163">
        <v>12587.75656</v>
      </c>
      <c r="M101" s="161" t="s">
        <v>265</v>
      </c>
      <c r="N101" s="161" t="s">
        <v>265</v>
      </c>
      <c r="O101" s="161" t="s">
        <v>265</v>
      </c>
      <c r="P101" s="161" t="s">
        <v>265</v>
      </c>
      <c r="Q101" s="161" t="s">
        <v>265</v>
      </c>
      <c r="R101" s="161" t="s">
        <v>265</v>
      </c>
      <c r="S101" s="164">
        <v>364.76583</v>
      </c>
      <c r="T101" s="164">
        <v>10489.54888</v>
      </c>
      <c r="U101" s="165">
        <v>12587.75656</v>
      </c>
      <c r="V101" s="55"/>
    </row>
    <row r="102" spans="1:22" s="10" customFormat="1" ht="12" customHeight="1">
      <c r="A102" s="105" t="s">
        <v>291</v>
      </c>
      <c r="B102" s="161" t="s">
        <v>265</v>
      </c>
      <c r="C102" s="161" t="s">
        <v>265</v>
      </c>
      <c r="D102" s="161" t="s">
        <v>265</v>
      </c>
      <c r="E102" s="161" t="s">
        <v>265</v>
      </c>
      <c r="F102" s="161" t="s">
        <v>265</v>
      </c>
      <c r="G102" s="161" t="s">
        <v>265</v>
      </c>
      <c r="H102" s="161" t="s">
        <v>265</v>
      </c>
      <c r="I102" s="161" t="s">
        <v>265</v>
      </c>
      <c r="J102" s="161" t="s">
        <v>265</v>
      </c>
      <c r="K102" s="162">
        <v>0</v>
      </c>
      <c r="L102" s="163">
        <v>11919.13883</v>
      </c>
      <c r="M102" s="161" t="s">
        <v>265</v>
      </c>
      <c r="N102" s="161" t="s">
        <v>265</v>
      </c>
      <c r="O102" s="161" t="s">
        <v>265</v>
      </c>
      <c r="P102" s="161" t="s">
        <v>265</v>
      </c>
      <c r="Q102" s="161" t="s">
        <v>265</v>
      </c>
      <c r="R102" s="161" t="s">
        <v>265</v>
      </c>
      <c r="S102" s="164">
        <v>9.02</v>
      </c>
      <c r="T102" s="164">
        <v>3748.53296</v>
      </c>
      <c r="U102" s="165">
        <v>11919.13883</v>
      </c>
      <c r="V102" s="55"/>
    </row>
    <row r="103" spans="1:22" s="10" customFormat="1" ht="12" customHeight="1">
      <c r="A103" s="105" t="s">
        <v>309</v>
      </c>
      <c r="B103" s="161" t="s">
        <v>265</v>
      </c>
      <c r="C103" s="161" t="s">
        <v>265</v>
      </c>
      <c r="D103" s="161" t="s">
        <v>265</v>
      </c>
      <c r="E103" s="161" t="s">
        <v>265</v>
      </c>
      <c r="F103" s="161" t="s">
        <v>265</v>
      </c>
      <c r="G103" s="161" t="s">
        <v>265</v>
      </c>
      <c r="H103" s="161" t="s">
        <v>265</v>
      </c>
      <c r="I103" s="161" t="s">
        <v>265</v>
      </c>
      <c r="J103" s="161" t="s">
        <v>265</v>
      </c>
      <c r="K103" s="162">
        <v>0</v>
      </c>
      <c r="L103" s="163">
        <v>4251.874870000001</v>
      </c>
      <c r="M103" s="161" t="s">
        <v>265</v>
      </c>
      <c r="N103" s="161" t="s">
        <v>265</v>
      </c>
      <c r="O103" s="161" t="s">
        <v>265</v>
      </c>
      <c r="P103" s="161" t="s">
        <v>265</v>
      </c>
      <c r="Q103" s="161" t="s">
        <v>265</v>
      </c>
      <c r="R103" s="161" t="s">
        <v>265</v>
      </c>
      <c r="S103" s="164">
        <v>133.72542</v>
      </c>
      <c r="T103" s="164">
        <v>944.1788300000001</v>
      </c>
      <c r="U103" s="165">
        <v>4251.874870000001</v>
      </c>
      <c r="V103" s="55"/>
    </row>
    <row r="104" spans="1:22" s="10" customFormat="1" ht="12" customHeight="1">
      <c r="A104" s="105" t="s">
        <v>336</v>
      </c>
      <c r="B104" s="161" t="s">
        <v>265</v>
      </c>
      <c r="C104" s="161" t="s">
        <v>265</v>
      </c>
      <c r="D104" s="161" t="s">
        <v>265</v>
      </c>
      <c r="E104" s="161" t="s">
        <v>265</v>
      </c>
      <c r="F104" s="161" t="s">
        <v>265</v>
      </c>
      <c r="G104" s="161" t="s">
        <v>265</v>
      </c>
      <c r="H104" s="161" t="s">
        <v>265</v>
      </c>
      <c r="I104" s="161" t="s">
        <v>265</v>
      </c>
      <c r="J104" s="161" t="s">
        <v>265</v>
      </c>
      <c r="K104" s="162">
        <v>0</v>
      </c>
      <c r="L104" s="163">
        <v>18759.89367</v>
      </c>
      <c r="M104" s="161" t="s">
        <v>265</v>
      </c>
      <c r="N104" s="161" t="s">
        <v>265</v>
      </c>
      <c r="O104" s="161" t="s">
        <v>265</v>
      </c>
      <c r="P104" s="161" t="s">
        <v>265</v>
      </c>
      <c r="Q104" s="161" t="s">
        <v>265</v>
      </c>
      <c r="R104" s="161" t="s">
        <v>265</v>
      </c>
      <c r="S104" s="164">
        <v>681.4691</v>
      </c>
      <c r="T104" s="164">
        <v>12722.76855</v>
      </c>
      <c r="U104" s="165">
        <v>18759.89367</v>
      </c>
      <c r="V104" s="55"/>
    </row>
    <row r="105" spans="1:22" s="10" customFormat="1" ht="12" customHeight="1">
      <c r="A105" s="105" t="s">
        <v>292</v>
      </c>
      <c r="B105" s="161" t="s">
        <v>265</v>
      </c>
      <c r="C105" s="161" t="s">
        <v>265</v>
      </c>
      <c r="D105" s="161" t="s">
        <v>265</v>
      </c>
      <c r="E105" s="161" t="s">
        <v>265</v>
      </c>
      <c r="F105" s="161" t="s">
        <v>265</v>
      </c>
      <c r="G105" s="161" t="s">
        <v>265</v>
      </c>
      <c r="H105" s="161" t="s">
        <v>265</v>
      </c>
      <c r="I105" s="161" t="s">
        <v>265</v>
      </c>
      <c r="J105" s="161" t="s">
        <v>265</v>
      </c>
      <c r="K105" s="162">
        <v>0</v>
      </c>
      <c r="L105" s="163">
        <v>18783.03627</v>
      </c>
      <c r="M105" s="161" t="s">
        <v>265</v>
      </c>
      <c r="N105" s="161" t="s">
        <v>265</v>
      </c>
      <c r="O105" s="161" t="s">
        <v>265</v>
      </c>
      <c r="P105" s="161" t="s">
        <v>265</v>
      </c>
      <c r="Q105" s="161" t="s">
        <v>265</v>
      </c>
      <c r="R105" s="161" t="s">
        <v>265</v>
      </c>
      <c r="S105" s="164">
        <v>245.29767999999999</v>
      </c>
      <c r="T105" s="164">
        <v>3453.21577</v>
      </c>
      <c r="U105" s="165">
        <v>18783.03627</v>
      </c>
      <c r="V105" s="55"/>
    </row>
    <row r="106" spans="1:21" s="10" customFormat="1" ht="12" customHeight="1">
      <c r="A106" s="105" t="s">
        <v>293</v>
      </c>
      <c r="B106" s="161" t="s">
        <v>265</v>
      </c>
      <c r="C106" s="161" t="s">
        <v>265</v>
      </c>
      <c r="D106" s="161" t="s">
        <v>265</v>
      </c>
      <c r="E106" s="161" t="s">
        <v>265</v>
      </c>
      <c r="F106" s="161" t="s">
        <v>265</v>
      </c>
      <c r="G106" s="161" t="s">
        <v>265</v>
      </c>
      <c r="H106" s="161" t="s">
        <v>265</v>
      </c>
      <c r="I106" s="161" t="s">
        <v>265</v>
      </c>
      <c r="J106" s="161" t="s">
        <v>265</v>
      </c>
      <c r="K106" s="162">
        <v>0</v>
      </c>
      <c r="L106" s="163">
        <v>35142.13851</v>
      </c>
      <c r="M106" s="161" t="s">
        <v>265</v>
      </c>
      <c r="N106" s="161" t="s">
        <v>265</v>
      </c>
      <c r="O106" s="161" t="s">
        <v>265</v>
      </c>
      <c r="P106" s="161" t="s">
        <v>265</v>
      </c>
      <c r="Q106" s="161" t="s">
        <v>265</v>
      </c>
      <c r="R106" s="161" t="s">
        <v>265</v>
      </c>
      <c r="S106" s="164">
        <v>1345.4212</v>
      </c>
      <c r="T106" s="164">
        <v>5713.17285</v>
      </c>
      <c r="U106" s="165">
        <v>35142.138510000004</v>
      </c>
    </row>
    <row r="107" spans="1:21" s="10" customFormat="1" ht="12" customHeight="1">
      <c r="A107" s="105" t="s">
        <v>294</v>
      </c>
      <c r="B107" s="161" t="s">
        <v>265</v>
      </c>
      <c r="C107" s="161" t="s">
        <v>265</v>
      </c>
      <c r="D107" s="161" t="s">
        <v>265</v>
      </c>
      <c r="E107" s="161" t="s">
        <v>265</v>
      </c>
      <c r="F107" s="161" t="s">
        <v>265</v>
      </c>
      <c r="G107" s="161" t="s">
        <v>265</v>
      </c>
      <c r="H107" s="161" t="s">
        <v>265</v>
      </c>
      <c r="I107" s="161" t="s">
        <v>265</v>
      </c>
      <c r="J107" s="161" t="s">
        <v>265</v>
      </c>
      <c r="K107" s="162">
        <v>0</v>
      </c>
      <c r="L107" s="163">
        <v>18894.06468</v>
      </c>
      <c r="M107" s="161" t="s">
        <v>265</v>
      </c>
      <c r="N107" s="161" t="s">
        <v>265</v>
      </c>
      <c r="O107" s="161" t="s">
        <v>265</v>
      </c>
      <c r="P107" s="161" t="s">
        <v>265</v>
      </c>
      <c r="Q107" s="161" t="s">
        <v>265</v>
      </c>
      <c r="R107" s="161" t="s">
        <v>265</v>
      </c>
      <c r="S107" s="164">
        <v>1292.13252</v>
      </c>
      <c r="T107" s="164">
        <v>4174.09311</v>
      </c>
      <c r="U107" s="165">
        <v>18894.06468</v>
      </c>
    </row>
    <row r="108" spans="1:21" s="10" customFormat="1" ht="12" customHeight="1">
      <c r="A108" s="105" t="s">
        <v>61</v>
      </c>
      <c r="B108" s="161" t="s">
        <v>265</v>
      </c>
      <c r="C108" s="161" t="s">
        <v>265</v>
      </c>
      <c r="D108" s="161" t="s">
        <v>265</v>
      </c>
      <c r="E108" s="161" t="s">
        <v>265</v>
      </c>
      <c r="F108" s="161" t="s">
        <v>265</v>
      </c>
      <c r="G108" s="161" t="s">
        <v>265</v>
      </c>
      <c r="H108" s="161" t="s">
        <v>265</v>
      </c>
      <c r="I108" s="161" t="s">
        <v>265</v>
      </c>
      <c r="J108" s="161" t="s">
        <v>265</v>
      </c>
      <c r="K108" s="162">
        <v>0</v>
      </c>
      <c r="L108" s="163">
        <v>20416.73194</v>
      </c>
      <c r="M108" s="161" t="s">
        <v>265</v>
      </c>
      <c r="N108" s="161" t="s">
        <v>265</v>
      </c>
      <c r="O108" s="161" t="s">
        <v>265</v>
      </c>
      <c r="P108" s="161" t="s">
        <v>265</v>
      </c>
      <c r="Q108" s="161" t="s">
        <v>265</v>
      </c>
      <c r="R108" s="161" t="s">
        <v>265</v>
      </c>
      <c r="S108" s="164">
        <v>437.98409999999996</v>
      </c>
      <c r="T108" s="164">
        <v>8827.679619999999</v>
      </c>
      <c r="U108" s="165">
        <v>20416.73194</v>
      </c>
    </row>
    <row r="109" spans="1:21" s="10" customFormat="1" ht="12" customHeight="1">
      <c r="A109" s="105" t="s">
        <v>251</v>
      </c>
      <c r="B109" s="161" t="s">
        <v>265</v>
      </c>
      <c r="C109" s="161" t="s">
        <v>265</v>
      </c>
      <c r="D109" s="161" t="s">
        <v>265</v>
      </c>
      <c r="E109" s="161" t="s">
        <v>265</v>
      </c>
      <c r="F109" s="161" t="s">
        <v>265</v>
      </c>
      <c r="G109" s="161" t="s">
        <v>265</v>
      </c>
      <c r="H109" s="161" t="s">
        <v>265</v>
      </c>
      <c r="I109" s="161" t="s">
        <v>265</v>
      </c>
      <c r="J109" s="161" t="s">
        <v>265</v>
      </c>
      <c r="K109" s="162">
        <v>0</v>
      </c>
      <c r="L109" s="163">
        <v>23129.98636</v>
      </c>
      <c r="M109" s="161" t="s">
        <v>265</v>
      </c>
      <c r="N109" s="161" t="s">
        <v>265</v>
      </c>
      <c r="O109" s="161" t="s">
        <v>265</v>
      </c>
      <c r="P109" s="161" t="s">
        <v>265</v>
      </c>
      <c r="Q109" s="161" t="s">
        <v>265</v>
      </c>
      <c r="R109" s="161" t="s">
        <v>265</v>
      </c>
      <c r="S109" s="164">
        <v>747.83214</v>
      </c>
      <c r="T109" s="164">
        <v>4170.9125</v>
      </c>
      <c r="U109" s="165">
        <v>23129.98636</v>
      </c>
    </row>
    <row r="110" spans="1:21" s="10" customFormat="1" ht="12" customHeight="1">
      <c r="A110" s="105" t="s">
        <v>62</v>
      </c>
      <c r="B110" s="161" t="s">
        <v>265</v>
      </c>
      <c r="C110" s="161" t="s">
        <v>265</v>
      </c>
      <c r="D110" s="161" t="s">
        <v>265</v>
      </c>
      <c r="E110" s="161" t="s">
        <v>265</v>
      </c>
      <c r="F110" s="161" t="s">
        <v>265</v>
      </c>
      <c r="G110" s="161" t="s">
        <v>265</v>
      </c>
      <c r="H110" s="161" t="s">
        <v>265</v>
      </c>
      <c r="I110" s="161" t="s">
        <v>265</v>
      </c>
      <c r="J110" s="161" t="s">
        <v>265</v>
      </c>
      <c r="K110" s="162">
        <v>0</v>
      </c>
      <c r="L110" s="163">
        <v>40414.77979</v>
      </c>
      <c r="M110" s="161" t="s">
        <v>265</v>
      </c>
      <c r="N110" s="161" t="s">
        <v>265</v>
      </c>
      <c r="O110" s="161" t="s">
        <v>265</v>
      </c>
      <c r="P110" s="161" t="s">
        <v>265</v>
      </c>
      <c r="Q110" s="161" t="s">
        <v>265</v>
      </c>
      <c r="R110" s="161" t="s">
        <v>265</v>
      </c>
      <c r="S110" s="164">
        <v>1126.9831499999998</v>
      </c>
      <c r="T110" s="164">
        <v>15570.37622</v>
      </c>
      <c r="U110" s="165">
        <v>40414.77979</v>
      </c>
    </row>
    <row r="111" spans="1:21" s="10" customFormat="1" ht="12" customHeight="1">
      <c r="A111" s="105" t="s">
        <v>296</v>
      </c>
      <c r="B111" s="161" t="s">
        <v>265</v>
      </c>
      <c r="C111" s="161" t="s">
        <v>265</v>
      </c>
      <c r="D111" s="161" t="s">
        <v>265</v>
      </c>
      <c r="E111" s="161" t="s">
        <v>265</v>
      </c>
      <c r="F111" s="161" t="s">
        <v>265</v>
      </c>
      <c r="G111" s="161" t="s">
        <v>265</v>
      </c>
      <c r="H111" s="161" t="s">
        <v>265</v>
      </c>
      <c r="I111" s="161" t="s">
        <v>265</v>
      </c>
      <c r="J111" s="161" t="s">
        <v>265</v>
      </c>
      <c r="K111" s="162">
        <v>0</v>
      </c>
      <c r="L111" s="163">
        <v>22817.80316</v>
      </c>
      <c r="M111" s="161" t="s">
        <v>265</v>
      </c>
      <c r="N111" s="161" t="s">
        <v>265</v>
      </c>
      <c r="O111" s="161" t="s">
        <v>265</v>
      </c>
      <c r="P111" s="161" t="s">
        <v>265</v>
      </c>
      <c r="Q111" s="161" t="s">
        <v>265</v>
      </c>
      <c r="R111" s="161" t="s">
        <v>265</v>
      </c>
      <c r="S111" s="164">
        <v>1002.0778399999999</v>
      </c>
      <c r="T111" s="164">
        <v>7539.30021</v>
      </c>
      <c r="U111" s="165">
        <v>22817.80316</v>
      </c>
    </row>
    <row r="112" spans="1:21" s="10" customFormat="1" ht="12" customHeight="1">
      <c r="A112" s="105" t="s">
        <v>295</v>
      </c>
      <c r="B112" s="161" t="s">
        <v>265</v>
      </c>
      <c r="C112" s="161" t="s">
        <v>265</v>
      </c>
      <c r="D112" s="161" t="s">
        <v>265</v>
      </c>
      <c r="E112" s="161" t="s">
        <v>265</v>
      </c>
      <c r="F112" s="161" t="s">
        <v>265</v>
      </c>
      <c r="G112" s="161" t="s">
        <v>265</v>
      </c>
      <c r="H112" s="161" t="s">
        <v>265</v>
      </c>
      <c r="I112" s="161" t="s">
        <v>265</v>
      </c>
      <c r="J112" s="161" t="s">
        <v>265</v>
      </c>
      <c r="K112" s="162">
        <v>0</v>
      </c>
      <c r="L112" s="163">
        <v>32131.788230000002</v>
      </c>
      <c r="M112" s="161" t="s">
        <v>265</v>
      </c>
      <c r="N112" s="161" t="s">
        <v>265</v>
      </c>
      <c r="O112" s="161" t="s">
        <v>265</v>
      </c>
      <c r="P112" s="161" t="s">
        <v>265</v>
      </c>
      <c r="Q112" s="161" t="s">
        <v>265</v>
      </c>
      <c r="R112" s="161" t="s">
        <v>265</v>
      </c>
      <c r="S112" s="164">
        <v>919.4705</v>
      </c>
      <c r="T112" s="164">
        <v>7960.34734</v>
      </c>
      <c r="U112" s="165">
        <v>32131.788230000002</v>
      </c>
    </row>
    <row r="113" spans="1:21" s="10" customFormat="1" ht="12" customHeight="1">
      <c r="A113" s="105" t="s">
        <v>139</v>
      </c>
      <c r="B113" s="161" t="s">
        <v>265</v>
      </c>
      <c r="C113" s="161" t="s">
        <v>265</v>
      </c>
      <c r="D113" s="161" t="s">
        <v>265</v>
      </c>
      <c r="E113" s="161" t="s">
        <v>265</v>
      </c>
      <c r="F113" s="161" t="s">
        <v>265</v>
      </c>
      <c r="G113" s="161" t="s">
        <v>265</v>
      </c>
      <c r="H113" s="161" t="s">
        <v>265</v>
      </c>
      <c r="I113" s="161" t="s">
        <v>265</v>
      </c>
      <c r="J113" s="161" t="s">
        <v>265</v>
      </c>
      <c r="K113" s="162">
        <v>0</v>
      </c>
      <c r="L113" s="163">
        <v>7027.11925</v>
      </c>
      <c r="M113" s="161" t="s">
        <v>265</v>
      </c>
      <c r="N113" s="161" t="s">
        <v>265</v>
      </c>
      <c r="O113" s="161" t="s">
        <v>265</v>
      </c>
      <c r="P113" s="161" t="s">
        <v>265</v>
      </c>
      <c r="Q113" s="161" t="s">
        <v>265</v>
      </c>
      <c r="R113" s="161" t="s">
        <v>265</v>
      </c>
      <c r="S113" s="164">
        <v>503.15785</v>
      </c>
      <c r="T113" s="164">
        <v>1325.3361499999999</v>
      </c>
      <c r="U113" s="165">
        <v>7027.11925</v>
      </c>
    </row>
    <row r="114" spans="1:21" s="10" customFormat="1" ht="12" customHeight="1">
      <c r="A114" s="105" t="s">
        <v>310</v>
      </c>
      <c r="B114" s="161" t="s">
        <v>265</v>
      </c>
      <c r="C114" s="161" t="s">
        <v>265</v>
      </c>
      <c r="D114" s="161" t="s">
        <v>265</v>
      </c>
      <c r="E114" s="161" t="s">
        <v>265</v>
      </c>
      <c r="F114" s="161" t="s">
        <v>265</v>
      </c>
      <c r="G114" s="161" t="s">
        <v>265</v>
      </c>
      <c r="H114" s="161" t="s">
        <v>265</v>
      </c>
      <c r="I114" s="161" t="s">
        <v>265</v>
      </c>
      <c r="J114" s="161" t="s">
        <v>265</v>
      </c>
      <c r="K114" s="162">
        <v>0</v>
      </c>
      <c r="L114" s="163">
        <v>12090.77261</v>
      </c>
      <c r="M114" s="161" t="s">
        <v>265</v>
      </c>
      <c r="N114" s="161" t="s">
        <v>265</v>
      </c>
      <c r="O114" s="161" t="s">
        <v>265</v>
      </c>
      <c r="P114" s="161" t="s">
        <v>265</v>
      </c>
      <c r="Q114" s="161" t="s">
        <v>265</v>
      </c>
      <c r="R114" s="161" t="s">
        <v>265</v>
      </c>
      <c r="S114" s="164">
        <v>725.2164099999999</v>
      </c>
      <c r="T114" s="164">
        <v>1803.33656</v>
      </c>
      <c r="U114" s="165">
        <v>12090.77261</v>
      </c>
    </row>
    <row r="115" spans="1:21" s="10" customFormat="1" ht="12" customHeight="1">
      <c r="A115" s="105" t="s">
        <v>140</v>
      </c>
      <c r="B115" s="161" t="s">
        <v>265</v>
      </c>
      <c r="C115" s="161" t="s">
        <v>265</v>
      </c>
      <c r="D115" s="161" t="s">
        <v>265</v>
      </c>
      <c r="E115" s="161" t="s">
        <v>265</v>
      </c>
      <c r="F115" s="161" t="s">
        <v>265</v>
      </c>
      <c r="G115" s="161" t="s">
        <v>265</v>
      </c>
      <c r="H115" s="161" t="s">
        <v>265</v>
      </c>
      <c r="I115" s="161" t="s">
        <v>265</v>
      </c>
      <c r="J115" s="161" t="s">
        <v>265</v>
      </c>
      <c r="K115" s="162">
        <v>0</v>
      </c>
      <c r="L115" s="163">
        <v>12935.743859999999</v>
      </c>
      <c r="M115" s="161" t="s">
        <v>265</v>
      </c>
      <c r="N115" s="161" t="s">
        <v>265</v>
      </c>
      <c r="O115" s="161" t="s">
        <v>265</v>
      </c>
      <c r="P115" s="161" t="s">
        <v>265</v>
      </c>
      <c r="Q115" s="161" t="s">
        <v>265</v>
      </c>
      <c r="R115" s="161" t="s">
        <v>265</v>
      </c>
      <c r="S115" s="164">
        <v>140.418</v>
      </c>
      <c r="T115" s="164">
        <v>6177.66289</v>
      </c>
      <c r="U115" s="165">
        <v>12935.743859999999</v>
      </c>
    </row>
    <row r="116" spans="1:21" s="41" customFormat="1" ht="20.25" customHeight="1">
      <c r="A116" s="92" t="s">
        <v>8</v>
      </c>
      <c r="B116" s="166" t="s">
        <v>266</v>
      </c>
      <c r="C116" s="166" t="s">
        <v>266</v>
      </c>
      <c r="D116" s="166" t="s">
        <v>266</v>
      </c>
      <c r="E116" s="166" t="s">
        <v>266</v>
      </c>
      <c r="F116" s="166" t="s">
        <v>266</v>
      </c>
      <c r="G116" s="166" t="s">
        <v>266</v>
      </c>
      <c r="H116" s="166" t="s">
        <v>266</v>
      </c>
      <c r="I116" s="166" t="s">
        <v>266</v>
      </c>
      <c r="J116" s="166" t="s">
        <v>266</v>
      </c>
      <c r="K116" s="166">
        <f>SUM(K4:K115)</f>
        <v>1337.1789099999999</v>
      </c>
      <c r="L116" s="166">
        <f>SUM(L4:L115)</f>
        <v>4436175.81481</v>
      </c>
      <c r="M116" s="166" t="s">
        <v>266</v>
      </c>
      <c r="N116" s="166" t="s">
        <v>266</v>
      </c>
      <c r="O116" s="166" t="s">
        <v>266</v>
      </c>
      <c r="P116" s="166" t="s">
        <v>266</v>
      </c>
      <c r="Q116" s="166" t="s">
        <v>266</v>
      </c>
      <c r="R116" s="166" t="s">
        <v>266</v>
      </c>
      <c r="S116" s="166">
        <f>SUM(S4:S115)</f>
        <v>105184.62448999999</v>
      </c>
      <c r="T116" s="166">
        <f>SUM(T4:T115)</f>
        <v>802576.9579599998</v>
      </c>
      <c r="U116" s="166">
        <f>SUM(U4:U115)</f>
        <v>4436175.81481</v>
      </c>
    </row>
    <row r="117" spans="1:16" s="49" customFormat="1" ht="27.75" customHeight="1">
      <c r="A117" s="20" t="s">
        <v>321</v>
      </c>
      <c r="B117" s="110"/>
      <c r="C117" s="110"/>
      <c r="D117" s="110"/>
      <c r="E117" s="110"/>
      <c r="F117" s="69"/>
      <c r="G117" s="69"/>
      <c r="H117" s="69"/>
      <c r="I117" s="69"/>
      <c r="J117" s="69"/>
      <c r="K117" s="110"/>
      <c r="L117" s="110"/>
      <c r="M117" s="110"/>
      <c r="N117" s="110"/>
      <c r="O117" s="110"/>
      <c r="P117" s="111"/>
    </row>
    <row r="118" spans="1:10" s="49" customFormat="1" ht="9" customHeight="1">
      <c r="A118" s="75" t="s">
        <v>343</v>
      </c>
      <c r="B118" s="76"/>
      <c r="C118" s="76"/>
      <c r="D118" s="76"/>
      <c r="E118" s="76"/>
      <c r="F118" s="77"/>
      <c r="G118" s="77"/>
      <c r="H118" s="69"/>
      <c r="I118" s="69"/>
      <c r="J118" s="69"/>
    </row>
    <row r="119" spans="1:11" s="20" customFormat="1" ht="16.5" customHeight="1">
      <c r="A119" s="20" t="s">
        <v>322</v>
      </c>
      <c r="K119" s="56"/>
    </row>
    <row r="120" spans="1:11" s="20" customFormat="1" ht="9">
      <c r="A120" s="20" t="s">
        <v>324</v>
      </c>
      <c r="K120" s="56"/>
    </row>
    <row r="121" spans="1:12" s="20" customFormat="1" ht="17.25" customHeight="1">
      <c r="A121" s="20" t="s">
        <v>325</v>
      </c>
      <c r="L121" s="56"/>
    </row>
    <row r="122" spans="1:16" s="33" customFormat="1" ht="12" customHeight="1">
      <c r="A122" s="10" t="s">
        <v>326</v>
      </c>
      <c r="B122" s="3"/>
      <c r="C122" s="3"/>
      <c r="D122" s="3"/>
      <c r="E122" s="3"/>
      <c r="F122" s="65"/>
      <c r="G122" s="65"/>
      <c r="H122" s="65"/>
      <c r="I122" s="66"/>
      <c r="J122" s="66"/>
      <c r="K122" s="3"/>
      <c r="L122" s="3"/>
      <c r="M122" s="3"/>
      <c r="N122" s="3"/>
      <c r="O122" s="3"/>
      <c r="P122" s="58"/>
    </row>
    <row r="123" spans="2:21" ht="13.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39"/>
      <c r="M123" s="17"/>
      <c r="N123" s="17"/>
      <c r="O123" s="17"/>
      <c r="P123" s="17"/>
      <c r="Q123" s="17"/>
      <c r="R123" s="17"/>
      <c r="S123" s="17"/>
      <c r="T123" s="17"/>
      <c r="U123" s="42"/>
    </row>
    <row r="124" spans="2:21" ht="13.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39"/>
      <c r="M124" s="17"/>
      <c r="N124" s="17"/>
      <c r="O124" s="17"/>
      <c r="P124" s="17"/>
      <c r="Q124" s="17"/>
      <c r="R124" s="17"/>
      <c r="S124" s="17"/>
      <c r="T124" s="17"/>
      <c r="U124" s="42"/>
    </row>
    <row r="125" spans="2:21" ht="13.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39"/>
      <c r="M125" s="17"/>
      <c r="N125" s="17"/>
      <c r="O125" s="17"/>
      <c r="P125" s="17"/>
      <c r="Q125" s="17"/>
      <c r="R125" s="17"/>
      <c r="S125" s="17"/>
      <c r="T125" s="17"/>
      <c r="U125" s="42"/>
    </row>
    <row r="126" spans="2:21" ht="13.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39"/>
      <c r="M126" s="17"/>
      <c r="N126" s="17"/>
      <c r="O126" s="17"/>
      <c r="P126" s="17"/>
      <c r="Q126" s="17"/>
      <c r="R126" s="17"/>
      <c r="S126" s="17"/>
      <c r="T126" s="17"/>
      <c r="U126" s="42"/>
    </row>
    <row r="127" spans="2:21" ht="13.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39"/>
      <c r="M127" s="17"/>
      <c r="N127" s="17"/>
      <c r="O127" s="17"/>
      <c r="P127" s="17"/>
      <c r="Q127" s="17"/>
      <c r="R127" s="17"/>
      <c r="S127" s="17"/>
      <c r="T127" s="17"/>
      <c r="U127" s="42"/>
    </row>
    <row r="128" spans="2:21" ht="13.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39"/>
      <c r="M128" s="17"/>
      <c r="N128" s="17"/>
      <c r="O128" s="17"/>
      <c r="P128" s="17"/>
      <c r="Q128" s="17"/>
      <c r="R128" s="17"/>
      <c r="S128" s="17"/>
      <c r="T128" s="17"/>
      <c r="U128" s="42"/>
    </row>
    <row r="129" spans="2:21" ht="13.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39"/>
      <c r="M129" s="17"/>
      <c r="N129" s="17"/>
      <c r="O129" s="17"/>
      <c r="P129" s="17"/>
      <c r="Q129" s="17"/>
      <c r="R129" s="17"/>
      <c r="S129" s="17"/>
      <c r="T129" s="17"/>
      <c r="U129" s="42"/>
    </row>
    <row r="130" spans="2:21" ht="13.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39"/>
      <c r="M130" s="17"/>
      <c r="N130" s="17"/>
      <c r="O130" s="17"/>
      <c r="P130" s="17"/>
      <c r="Q130" s="17"/>
      <c r="R130" s="17"/>
      <c r="S130" s="17"/>
      <c r="T130" s="17"/>
      <c r="U130" s="42"/>
    </row>
    <row r="131" spans="2:21" ht="13.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39"/>
      <c r="M131" s="17"/>
      <c r="N131" s="17"/>
      <c r="O131" s="17"/>
      <c r="P131" s="17"/>
      <c r="Q131" s="17"/>
      <c r="R131" s="17"/>
      <c r="S131" s="17"/>
      <c r="T131" s="17"/>
      <c r="U131" s="42"/>
    </row>
    <row r="132" spans="2:21" ht="13.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39"/>
      <c r="M132" s="17"/>
      <c r="N132" s="17"/>
      <c r="O132" s="17"/>
      <c r="P132" s="17"/>
      <c r="Q132" s="17"/>
      <c r="R132" s="17"/>
      <c r="S132" s="17"/>
      <c r="T132" s="17"/>
      <c r="U132" s="42"/>
    </row>
    <row r="133" spans="2:21" ht="13.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39"/>
      <c r="M133" s="17"/>
      <c r="N133" s="17"/>
      <c r="O133" s="17"/>
      <c r="P133" s="17"/>
      <c r="Q133" s="17"/>
      <c r="R133" s="17"/>
      <c r="S133" s="17"/>
      <c r="T133" s="17"/>
      <c r="U133" s="42"/>
    </row>
    <row r="134" spans="2:21" ht="13.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39"/>
      <c r="M134" s="17"/>
      <c r="N134" s="17"/>
      <c r="O134" s="17"/>
      <c r="P134" s="17"/>
      <c r="Q134" s="17"/>
      <c r="R134" s="17"/>
      <c r="S134" s="17"/>
      <c r="T134" s="17"/>
      <c r="U134" s="42"/>
    </row>
    <row r="135" spans="2:21" ht="13.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39"/>
      <c r="M135" s="17"/>
      <c r="N135" s="17"/>
      <c r="O135" s="17"/>
      <c r="P135" s="17"/>
      <c r="Q135" s="17"/>
      <c r="R135" s="17"/>
      <c r="S135" s="17"/>
      <c r="T135" s="17"/>
      <c r="U135" s="42"/>
    </row>
    <row r="136" spans="2:21" ht="13.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39"/>
      <c r="M136" s="17"/>
      <c r="N136" s="17"/>
      <c r="O136" s="17"/>
      <c r="P136" s="17"/>
      <c r="Q136" s="17"/>
      <c r="R136" s="17"/>
      <c r="S136" s="17"/>
      <c r="T136" s="17"/>
      <c r="U136" s="42"/>
    </row>
    <row r="137" spans="2:21" ht="13.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39"/>
      <c r="M137" s="17"/>
      <c r="N137" s="17"/>
      <c r="O137" s="17"/>
      <c r="P137" s="17"/>
      <c r="Q137" s="17"/>
      <c r="R137" s="17"/>
      <c r="S137" s="17"/>
      <c r="T137" s="17"/>
      <c r="U137" s="42"/>
    </row>
    <row r="138" spans="2:21" ht="13.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39"/>
      <c r="M138" s="17"/>
      <c r="N138" s="17"/>
      <c r="O138" s="17"/>
      <c r="P138" s="17"/>
      <c r="Q138" s="17"/>
      <c r="R138" s="17"/>
      <c r="S138" s="17"/>
      <c r="T138" s="17"/>
      <c r="U138" s="43"/>
    </row>
    <row r="139" spans="2:21" ht="13.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39"/>
      <c r="M139" s="17"/>
      <c r="N139" s="17"/>
      <c r="O139" s="17"/>
      <c r="P139" s="17"/>
      <c r="Q139" s="17"/>
      <c r="R139" s="17"/>
      <c r="S139" s="17"/>
      <c r="T139" s="17"/>
      <c r="U139" s="43"/>
    </row>
    <row r="140" spans="2:21" ht="13.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39"/>
      <c r="M140" s="17"/>
      <c r="N140" s="17"/>
      <c r="O140" s="17"/>
      <c r="P140" s="17"/>
      <c r="Q140" s="17"/>
      <c r="R140" s="17"/>
      <c r="S140" s="17"/>
      <c r="T140" s="17"/>
      <c r="U140" s="43"/>
    </row>
    <row r="141" spans="2:21" ht="13.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39"/>
      <c r="M141" s="17"/>
      <c r="N141" s="17"/>
      <c r="O141" s="17"/>
      <c r="P141" s="17"/>
      <c r="Q141" s="17"/>
      <c r="R141" s="17"/>
      <c r="S141" s="17"/>
      <c r="T141" s="17"/>
      <c r="U141" s="43"/>
    </row>
    <row r="142" spans="2:21" ht="13.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39"/>
      <c r="M142" s="17"/>
      <c r="N142" s="17"/>
      <c r="O142" s="17"/>
      <c r="P142" s="17"/>
      <c r="Q142" s="17"/>
      <c r="R142" s="17"/>
      <c r="S142" s="17"/>
      <c r="T142" s="17"/>
      <c r="U142" s="43"/>
    </row>
    <row r="143" spans="2:21" ht="13.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39"/>
      <c r="M143" s="17"/>
      <c r="N143" s="17"/>
      <c r="O143" s="17"/>
      <c r="P143" s="17"/>
      <c r="Q143" s="17"/>
      <c r="R143" s="17"/>
      <c r="S143" s="17"/>
      <c r="T143" s="17"/>
      <c r="U143" s="43"/>
    </row>
    <row r="144" spans="2:21" ht="13.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39"/>
      <c r="M144" s="17"/>
      <c r="N144" s="17"/>
      <c r="O144" s="17"/>
      <c r="P144" s="17"/>
      <c r="Q144" s="17"/>
      <c r="R144" s="17"/>
      <c r="S144" s="17"/>
      <c r="T144" s="17"/>
      <c r="U144" s="43"/>
    </row>
    <row r="145" spans="2:21" ht="13.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39"/>
      <c r="M145" s="17"/>
      <c r="N145" s="17"/>
      <c r="O145" s="17"/>
      <c r="P145" s="17"/>
      <c r="Q145" s="17"/>
      <c r="R145" s="17"/>
      <c r="S145" s="17"/>
      <c r="T145" s="17"/>
      <c r="U145" s="43"/>
    </row>
    <row r="146" spans="2:21" ht="13.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39"/>
      <c r="M146" s="17"/>
      <c r="N146" s="17"/>
      <c r="O146" s="17"/>
      <c r="P146" s="17"/>
      <c r="Q146" s="17"/>
      <c r="R146" s="17"/>
      <c r="S146" s="17"/>
      <c r="T146" s="17"/>
      <c r="U146" s="43"/>
    </row>
    <row r="147" spans="2:21" ht="13.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39"/>
      <c r="M147" s="17"/>
      <c r="N147" s="17"/>
      <c r="O147" s="17"/>
      <c r="P147" s="17"/>
      <c r="Q147" s="17"/>
      <c r="R147" s="17"/>
      <c r="S147" s="17"/>
      <c r="T147" s="17"/>
      <c r="U147" s="43"/>
    </row>
    <row r="148" spans="2:21" ht="13.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39"/>
      <c r="M148" s="17"/>
      <c r="N148" s="17"/>
      <c r="O148" s="17"/>
      <c r="P148" s="17"/>
      <c r="Q148" s="17"/>
      <c r="R148" s="17"/>
      <c r="S148" s="17"/>
      <c r="T148" s="17"/>
      <c r="U148" s="43"/>
    </row>
    <row r="149" spans="2:21" ht="13.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39"/>
      <c r="M149" s="17"/>
      <c r="N149" s="17"/>
      <c r="O149" s="17"/>
      <c r="P149" s="17"/>
      <c r="Q149" s="17"/>
      <c r="R149" s="17"/>
      <c r="S149" s="17"/>
      <c r="T149" s="17"/>
      <c r="U149" s="43"/>
    </row>
    <row r="150" spans="2:21" ht="13.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39"/>
      <c r="M150" s="17"/>
      <c r="N150" s="17"/>
      <c r="O150" s="17"/>
      <c r="P150" s="17"/>
      <c r="Q150" s="17"/>
      <c r="R150" s="17"/>
      <c r="S150" s="17"/>
      <c r="T150" s="17"/>
      <c r="U150" s="43"/>
    </row>
    <row r="151" spans="2:21" ht="13.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39"/>
      <c r="M151" s="17"/>
      <c r="N151" s="17"/>
      <c r="O151" s="17"/>
      <c r="P151" s="17"/>
      <c r="Q151" s="17"/>
      <c r="R151" s="17"/>
      <c r="S151" s="17"/>
      <c r="T151" s="17"/>
      <c r="U151" s="43"/>
    </row>
    <row r="152" spans="2:21" ht="13.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39"/>
      <c r="M152" s="17"/>
      <c r="N152" s="17"/>
      <c r="O152" s="17"/>
      <c r="P152" s="17"/>
      <c r="Q152" s="17"/>
      <c r="R152" s="17"/>
      <c r="S152" s="17"/>
      <c r="T152" s="17"/>
      <c r="U152" s="43"/>
    </row>
    <row r="153" spans="2:21" ht="13.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39"/>
      <c r="M153" s="17"/>
      <c r="N153" s="17"/>
      <c r="O153" s="17"/>
      <c r="P153" s="17"/>
      <c r="Q153" s="17"/>
      <c r="R153" s="17"/>
      <c r="S153" s="17"/>
      <c r="T153" s="17"/>
      <c r="U153" s="43"/>
    </row>
    <row r="154" spans="2:21" ht="13.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39"/>
      <c r="M154" s="17"/>
      <c r="N154" s="17"/>
      <c r="O154" s="17"/>
      <c r="P154" s="17"/>
      <c r="Q154" s="17"/>
      <c r="R154" s="17"/>
      <c r="S154" s="17"/>
      <c r="T154" s="17"/>
      <c r="U154" s="43"/>
    </row>
    <row r="155" spans="2:21" ht="13.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39"/>
      <c r="M155" s="17"/>
      <c r="N155" s="17"/>
      <c r="O155" s="17"/>
      <c r="P155" s="17"/>
      <c r="Q155" s="17"/>
      <c r="R155" s="17"/>
      <c r="S155" s="17"/>
      <c r="T155" s="17"/>
      <c r="U155" s="43"/>
    </row>
    <row r="156" spans="2:21" ht="13.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39"/>
      <c r="M156" s="17"/>
      <c r="N156" s="17"/>
      <c r="O156" s="17"/>
      <c r="P156" s="17"/>
      <c r="Q156" s="17"/>
      <c r="R156" s="17"/>
      <c r="S156" s="17"/>
      <c r="T156" s="17"/>
      <c r="U156" s="43"/>
    </row>
    <row r="157" spans="2:21" ht="13.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39"/>
      <c r="M157" s="17"/>
      <c r="N157" s="17"/>
      <c r="O157" s="17"/>
      <c r="P157" s="17"/>
      <c r="Q157" s="17"/>
      <c r="R157" s="17"/>
      <c r="S157" s="17"/>
      <c r="T157" s="17"/>
      <c r="U157" s="43"/>
    </row>
    <row r="158" spans="2:21" ht="13.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39"/>
      <c r="M158" s="17"/>
      <c r="N158" s="17"/>
      <c r="O158" s="17"/>
      <c r="P158" s="17"/>
      <c r="Q158" s="17"/>
      <c r="R158" s="17"/>
      <c r="S158" s="17"/>
      <c r="T158" s="17"/>
      <c r="U158" s="43"/>
    </row>
    <row r="159" spans="2:21" ht="13.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39"/>
      <c r="M159" s="17"/>
      <c r="N159" s="17"/>
      <c r="O159" s="17"/>
      <c r="P159" s="17"/>
      <c r="Q159" s="17"/>
      <c r="R159" s="17"/>
      <c r="S159" s="17"/>
      <c r="T159" s="17"/>
      <c r="U159" s="43"/>
    </row>
    <row r="160" spans="2:21" ht="13.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39"/>
      <c r="M160" s="17"/>
      <c r="N160" s="17"/>
      <c r="O160" s="17"/>
      <c r="P160" s="17"/>
      <c r="Q160" s="17"/>
      <c r="R160" s="17"/>
      <c r="S160" s="17"/>
      <c r="T160" s="17"/>
      <c r="U160" s="43"/>
    </row>
    <row r="161" spans="2:21" ht="13.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39"/>
      <c r="M161" s="17"/>
      <c r="N161" s="17"/>
      <c r="O161" s="17"/>
      <c r="P161" s="17"/>
      <c r="Q161" s="17"/>
      <c r="R161" s="17"/>
      <c r="S161" s="17"/>
      <c r="T161" s="17"/>
      <c r="U161" s="43"/>
    </row>
    <row r="162" spans="2:21" ht="13.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39"/>
      <c r="M162" s="17"/>
      <c r="N162" s="17"/>
      <c r="O162" s="17"/>
      <c r="P162" s="17"/>
      <c r="Q162" s="17"/>
      <c r="R162" s="17"/>
      <c r="S162" s="17"/>
      <c r="T162" s="17"/>
      <c r="U162" s="43"/>
    </row>
    <row r="163" spans="2:21" ht="13.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39"/>
      <c r="M163" s="17"/>
      <c r="N163" s="17"/>
      <c r="O163" s="17"/>
      <c r="P163" s="17"/>
      <c r="Q163" s="17"/>
      <c r="R163" s="17"/>
      <c r="S163" s="17"/>
      <c r="T163" s="17"/>
      <c r="U163" s="43"/>
    </row>
    <row r="164" spans="2:21" ht="13.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39"/>
      <c r="M164" s="17"/>
      <c r="N164" s="17"/>
      <c r="O164" s="17"/>
      <c r="P164" s="17"/>
      <c r="Q164" s="17"/>
      <c r="R164" s="17"/>
      <c r="S164" s="17"/>
      <c r="T164" s="17"/>
      <c r="U164" s="43"/>
    </row>
    <row r="165" spans="2:21" ht="13.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39"/>
      <c r="M165" s="17"/>
      <c r="N165" s="17"/>
      <c r="O165" s="17"/>
      <c r="P165" s="17"/>
      <c r="Q165" s="17"/>
      <c r="R165" s="17"/>
      <c r="S165" s="17"/>
      <c r="T165" s="17"/>
      <c r="U165" s="43"/>
    </row>
    <row r="166" spans="2:21" ht="13.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39"/>
      <c r="M166" s="17"/>
      <c r="N166" s="17"/>
      <c r="O166" s="17"/>
      <c r="P166" s="17"/>
      <c r="Q166" s="17"/>
      <c r="R166" s="17"/>
      <c r="S166" s="17"/>
      <c r="T166" s="17"/>
      <c r="U166" s="43"/>
    </row>
    <row r="167" spans="2:21" ht="13.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39"/>
      <c r="M167" s="17"/>
      <c r="N167" s="17"/>
      <c r="O167" s="17"/>
      <c r="P167" s="17"/>
      <c r="Q167" s="17"/>
      <c r="R167" s="17"/>
      <c r="S167" s="17"/>
      <c r="T167" s="17"/>
      <c r="U167" s="43"/>
    </row>
    <row r="168" spans="2:21" ht="13.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39"/>
      <c r="M168" s="17"/>
      <c r="N168" s="17"/>
      <c r="O168" s="17"/>
      <c r="P168" s="17"/>
      <c r="Q168" s="17"/>
      <c r="R168" s="17"/>
      <c r="S168" s="17"/>
      <c r="T168" s="17"/>
      <c r="U168" s="43"/>
    </row>
    <row r="169" spans="2:21" ht="13.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39"/>
      <c r="M169" s="17"/>
      <c r="N169" s="17"/>
      <c r="O169" s="17"/>
      <c r="P169" s="17"/>
      <c r="Q169" s="17"/>
      <c r="R169" s="17"/>
      <c r="S169" s="17"/>
      <c r="T169" s="17"/>
      <c r="U169" s="43"/>
    </row>
    <row r="170" spans="2:21" ht="13.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39"/>
      <c r="M170" s="17"/>
      <c r="N170" s="17"/>
      <c r="O170" s="17"/>
      <c r="P170" s="17"/>
      <c r="Q170" s="17"/>
      <c r="R170" s="17"/>
      <c r="S170" s="17"/>
      <c r="T170" s="17"/>
      <c r="U170" s="43"/>
    </row>
    <row r="171" spans="2:21" ht="13.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39"/>
      <c r="M171" s="17"/>
      <c r="N171" s="17"/>
      <c r="O171" s="17"/>
      <c r="P171" s="17"/>
      <c r="Q171" s="17"/>
      <c r="R171" s="17"/>
      <c r="S171" s="17"/>
      <c r="T171" s="17"/>
      <c r="U171" s="43"/>
    </row>
    <row r="172" spans="2:21" ht="13.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39"/>
      <c r="M172" s="17"/>
      <c r="N172" s="17"/>
      <c r="O172" s="17"/>
      <c r="P172" s="17"/>
      <c r="Q172" s="17"/>
      <c r="R172" s="17"/>
      <c r="S172" s="17"/>
      <c r="T172" s="17"/>
      <c r="U172" s="43"/>
    </row>
    <row r="173" spans="2:21" ht="13.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39"/>
      <c r="M173" s="17"/>
      <c r="N173" s="17"/>
      <c r="O173" s="17"/>
      <c r="P173" s="17"/>
      <c r="Q173" s="17"/>
      <c r="R173" s="17"/>
      <c r="S173" s="17"/>
      <c r="T173" s="17"/>
      <c r="U173" s="43"/>
    </row>
    <row r="174" spans="2:21" ht="13.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39"/>
      <c r="M174" s="17"/>
      <c r="N174" s="17"/>
      <c r="O174" s="17"/>
      <c r="P174" s="17"/>
      <c r="Q174" s="17"/>
      <c r="R174" s="17"/>
      <c r="S174" s="17"/>
      <c r="T174" s="17"/>
      <c r="U174" s="43"/>
    </row>
    <row r="175" spans="2:21" ht="13.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39"/>
      <c r="M175" s="17"/>
      <c r="N175" s="17"/>
      <c r="O175" s="17"/>
      <c r="P175" s="17"/>
      <c r="Q175" s="17"/>
      <c r="R175" s="17"/>
      <c r="S175" s="17"/>
      <c r="T175" s="17"/>
      <c r="U175" s="43"/>
    </row>
    <row r="176" spans="2:21" ht="13.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39"/>
      <c r="M176" s="17"/>
      <c r="N176" s="17"/>
      <c r="O176" s="17"/>
      <c r="P176" s="17"/>
      <c r="Q176" s="17"/>
      <c r="R176" s="17"/>
      <c r="S176" s="17"/>
      <c r="T176" s="17"/>
      <c r="U176" s="43"/>
    </row>
    <row r="177" spans="2:21" ht="13.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39"/>
      <c r="M177" s="17"/>
      <c r="N177" s="17"/>
      <c r="O177" s="17"/>
      <c r="P177" s="17"/>
      <c r="Q177" s="17"/>
      <c r="R177" s="17"/>
      <c r="S177" s="17"/>
      <c r="T177" s="17"/>
      <c r="U177" s="43"/>
    </row>
    <row r="178" spans="2:21" ht="13.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39"/>
      <c r="M178" s="17"/>
      <c r="N178" s="17"/>
      <c r="O178" s="17"/>
      <c r="P178" s="17"/>
      <c r="Q178" s="17"/>
      <c r="R178" s="17"/>
      <c r="S178" s="17"/>
      <c r="T178" s="17"/>
      <c r="U178" s="43"/>
    </row>
    <row r="179" spans="2:21" ht="13.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39"/>
      <c r="M179" s="17"/>
      <c r="N179" s="17"/>
      <c r="O179" s="17"/>
      <c r="P179" s="17"/>
      <c r="Q179" s="17"/>
      <c r="R179" s="17"/>
      <c r="S179" s="17"/>
      <c r="T179" s="17"/>
      <c r="U179" s="43"/>
    </row>
    <row r="180" spans="2:21" ht="13.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39"/>
      <c r="M180" s="17"/>
      <c r="N180" s="17"/>
      <c r="O180" s="17"/>
      <c r="P180" s="17"/>
      <c r="Q180" s="17"/>
      <c r="R180" s="17"/>
      <c r="S180" s="17"/>
      <c r="T180" s="17"/>
      <c r="U180" s="43"/>
    </row>
    <row r="181" spans="2:21" ht="13.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39"/>
      <c r="M181" s="17"/>
      <c r="N181" s="17"/>
      <c r="O181" s="17"/>
      <c r="P181" s="17"/>
      <c r="Q181" s="17"/>
      <c r="R181" s="17"/>
      <c r="S181" s="17"/>
      <c r="T181" s="17"/>
      <c r="U181" s="43"/>
    </row>
    <row r="182" spans="2:21" ht="13.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39"/>
      <c r="M182" s="17"/>
      <c r="N182" s="17"/>
      <c r="O182" s="17"/>
      <c r="P182" s="17"/>
      <c r="Q182" s="17"/>
      <c r="R182" s="17"/>
      <c r="S182" s="17"/>
      <c r="T182" s="17"/>
      <c r="U182" s="43"/>
    </row>
    <row r="183" spans="2:21" ht="13.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39"/>
      <c r="M183" s="17"/>
      <c r="N183" s="17"/>
      <c r="O183" s="17"/>
      <c r="P183" s="17"/>
      <c r="Q183" s="17"/>
      <c r="R183" s="17"/>
      <c r="S183" s="17"/>
      <c r="T183" s="17"/>
      <c r="U183" s="43"/>
    </row>
    <row r="184" spans="2:21" ht="13.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39"/>
      <c r="M184" s="17"/>
      <c r="N184" s="17"/>
      <c r="O184" s="17"/>
      <c r="P184" s="17"/>
      <c r="Q184" s="17"/>
      <c r="R184" s="17"/>
      <c r="S184" s="17"/>
      <c r="T184" s="17"/>
      <c r="U184" s="43"/>
    </row>
    <row r="185" spans="2:21" ht="13.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39"/>
      <c r="M185" s="17"/>
      <c r="N185" s="17"/>
      <c r="O185" s="17"/>
      <c r="P185" s="17"/>
      <c r="Q185" s="17"/>
      <c r="R185" s="17"/>
      <c r="S185" s="17"/>
      <c r="T185" s="17"/>
      <c r="U185" s="43"/>
    </row>
    <row r="186" spans="2:21" ht="13.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39"/>
      <c r="M186" s="17"/>
      <c r="N186" s="17"/>
      <c r="O186" s="17"/>
      <c r="P186" s="17"/>
      <c r="Q186" s="17"/>
      <c r="R186" s="17"/>
      <c r="S186" s="17"/>
      <c r="T186" s="17"/>
      <c r="U186" s="39"/>
    </row>
    <row r="187" spans="2:21" ht="13.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39"/>
      <c r="M187" s="17"/>
      <c r="N187" s="17"/>
      <c r="O187" s="17"/>
      <c r="P187" s="17"/>
      <c r="Q187" s="17"/>
      <c r="R187" s="17"/>
      <c r="S187" s="17"/>
      <c r="T187" s="17"/>
      <c r="U187" s="39"/>
    </row>
    <row r="188" spans="2:21" ht="13.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39"/>
      <c r="M188" s="17"/>
      <c r="N188" s="17"/>
      <c r="O188" s="17"/>
      <c r="P188" s="17"/>
      <c r="Q188" s="17"/>
      <c r="R188" s="17"/>
      <c r="S188" s="17"/>
      <c r="T188" s="17"/>
      <c r="U188" s="39"/>
    </row>
    <row r="189" spans="2:21" ht="13.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39"/>
      <c r="M189" s="17"/>
      <c r="N189" s="17"/>
      <c r="O189" s="17"/>
      <c r="P189" s="17"/>
      <c r="Q189" s="17"/>
      <c r="R189" s="17"/>
      <c r="S189" s="17"/>
      <c r="T189" s="17"/>
      <c r="U189" s="39"/>
    </row>
    <row r="190" spans="2:21" ht="13.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39"/>
      <c r="M190" s="17"/>
      <c r="N190" s="17"/>
      <c r="O190" s="17"/>
      <c r="P190" s="17"/>
      <c r="Q190" s="17"/>
      <c r="R190" s="17"/>
      <c r="S190" s="17"/>
      <c r="T190" s="17"/>
      <c r="U190" s="39"/>
    </row>
    <row r="191" spans="2:21" ht="13.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39"/>
      <c r="M191" s="17"/>
      <c r="N191" s="17"/>
      <c r="O191" s="17"/>
      <c r="P191" s="17"/>
      <c r="Q191" s="17"/>
      <c r="R191" s="17"/>
      <c r="S191" s="17"/>
      <c r="T191" s="17"/>
      <c r="U191" s="39"/>
    </row>
    <row r="192" spans="2:21" ht="13.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39"/>
      <c r="M192" s="17"/>
      <c r="N192" s="17"/>
      <c r="O192" s="17"/>
      <c r="P192" s="17"/>
      <c r="Q192" s="17"/>
      <c r="R192" s="17"/>
      <c r="S192" s="17"/>
      <c r="T192" s="17"/>
      <c r="U192" s="39"/>
    </row>
    <row r="193" spans="2:21" ht="13.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39"/>
      <c r="M193" s="17"/>
      <c r="N193" s="17"/>
      <c r="O193" s="17"/>
      <c r="P193" s="17"/>
      <c r="Q193" s="17"/>
      <c r="R193" s="17"/>
      <c r="S193" s="17"/>
      <c r="T193" s="17"/>
      <c r="U193" s="39"/>
    </row>
    <row r="194" spans="2:21" ht="13.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39"/>
      <c r="M194" s="17"/>
      <c r="N194" s="17"/>
      <c r="O194" s="17"/>
      <c r="P194" s="17"/>
      <c r="Q194" s="17"/>
      <c r="R194" s="17"/>
      <c r="S194" s="17"/>
      <c r="T194" s="17"/>
      <c r="U194" s="39"/>
    </row>
    <row r="195" spans="2:21" ht="13.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39"/>
      <c r="M195" s="17"/>
      <c r="N195" s="17"/>
      <c r="O195" s="17"/>
      <c r="P195" s="17"/>
      <c r="Q195" s="17"/>
      <c r="R195" s="17"/>
      <c r="S195" s="17"/>
      <c r="T195" s="17"/>
      <c r="U195" s="39"/>
    </row>
    <row r="196" spans="2:21" ht="13.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39"/>
      <c r="M196" s="17"/>
      <c r="N196" s="17"/>
      <c r="O196" s="17"/>
      <c r="P196" s="17"/>
      <c r="Q196" s="17"/>
      <c r="R196" s="17"/>
      <c r="S196" s="17"/>
      <c r="T196" s="17"/>
      <c r="U196" s="39"/>
    </row>
    <row r="197" spans="2:21" ht="13.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39"/>
      <c r="M197" s="17"/>
      <c r="N197" s="17"/>
      <c r="O197" s="17"/>
      <c r="P197" s="17"/>
      <c r="Q197" s="17"/>
      <c r="R197" s="17"/>
      <c r="S197" s="17"/>
      <c r="T197" s="17"/>
      <c r="U197" s="39"/>
    </row>
    <row r="198" spans="2:21" ht="13.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39"/>
      <c r="M198" s="17"/>
      <c r="N198" s="17"/>
      <c r="O198" s="17"/>
      <c r="P198" s="17"/>
      <c r="Q198" s="17"/>
      <c r="R198" s="17"/>
      <c r="S198" s="17"/>
      <c r="T198" s="17"/>
      <c r="U198" s="39"/>
    </row>
    <row r="199" spans="2:21" ht="13.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39"/>
      <c r="M199" s="17"/>
      <c r="N199" s="17"/>
      <c r="O199" s="17"/>
      <c r="P199" s="17"/>
      <c r="Q199" s="17"/>
      <c r="R199" s="17"/>
      <c r="S199" s="17"/>
      <c r="T199" s="17"/>
      <c r="U199" s="39"/>
    </row>
    <row r="200" spans="2:21" ht="13.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39"/>
      <c r="M200" s="17"/>
      <c r="N200" s="17"/>
      <c r="O200" s="17"/>
      <c r="P200" s="17"/>
      <c r="Q200" s="17"/>
      <c r="R200" s="17"/>
      <c r="S200" s="17"/>
      <c r="T200" s="17"/>
      <c r="U200" s="39"/>
    </row>
    <row r="201" spans="2:21" ht="13.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39"/>
      <c r="M201" s="17"/>
      <c r="N201" s="17"/>
      <c r="O201" s="17"/>
      <c r="P201" s="17"/>
      <c r="Q201" s="17"/>
      <c r="R201" s="17"/>
      <c r="S201" s="17"/>
      <c r="T201" s="17"/>
      <c r="U201" s="39"/>
    </row>
    <row r="202" spans="2:21" ht="13.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39"/>
      <c r="M202" s="17"/>
      <c r="N202" s="17"/>
      <c r="O202" s="17"/>
      <c r="P202" s="17"/>
      <c r="Q202" s="17"/>
      <c r="R202" s="17"/>
      <c r="S202" s="17"/>
      <c r="T202" s="17"/>
      <c r="U202" s="39"/>
    </row>
    <row r="203" spans="2:21" ht="13.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39"/>
      <c r="M203" s="17"/>
      <c r="N203" s="17"/>
      <c r="O203" s="17"/>
      <c r="P203" s="17"/>
      <c r="Q203" s="17"/>
      <c r="R203" s="17"/>
      <c r="S203" s="17"/>
      <c r="T203" s="17"/>
      <c r="U203" s="39"/>
    </row>
    <row r="204" spans="2:21" ht="13.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39"/>
      <c r="M204" s="17"/>
      <c r="N204" s="17"/>
      <c r="O204" s="17"/>
      <c r="P204" s="17"/>
      <c r="Q204" s="17"/>
      <c r="R204" s="17"/>
      <c r="S204" s="17"/>
      <c r="T204" s="17"/>
      <c r="U204" s="39"/>
    </row>
    <row r="205" spans="2:21" ht="13.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39"/>
      <c r="M205" s="17"/>
      <c r="N205" s="17"/>
      <c r="O205" s="17"/>
      <c r="P205" s="17"/>
      <c r="Q205" s="17"/>
      <c r="R205" s="17"/>
      <c r="S205" s="17"/>
      <c r="T205" s="17"/>
      <c r="U205" s="39"/>
    </row>
    <row r="206" spans="2:21" ht="13.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39"/>
      <c r="M206" s="17"/>
      <c r="N206" s="17"/>
      <c r="O206" s="17"/>
      <c r="P206" s="17"/>
      <c r="Q206" s="17"/>
      <c r="R206" s="17"/>
      <c r="S206" s="17"/>
      <c r="T206" s="17"/>
      <c r="U206" s="39"/>
    </row>
    <row r="207" spans="2:21" ht="13.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39"/>
      <c r="M207" s="17"/>
      <c r="N207" s="17"/>
      <c r="O207" s="17"/>
      <c r="P207" s="17"/>
      <c r="Q207" s="17"/>
      <c r="R207" s="17"/>
      <c r="S207" s="17"/>
      <c r="T207" s="17"/>
      <c r="U207" s="39"/>
    </row>
    <row r="208" spans="2:21" ht="13.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39"/>
      <c r="M208" s="17"/>
      <c r="N208" s="17"/>
      <c r="O208" s="17"/>
      <c r="P208" s="17"/>
      <c r="Q208" s="17"/>
      <c r="R208" s="17"/>
      <c r="S208" s="17"/>
      <c r="T208" s="17"/>
      <c r="U208" s="39"/>
    </row>
    <row r="209" spans="2:21" ht="13.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39"/>
      <c r="M209" s="17"/>
      <c r="N209" s="17"/>
      <c r="O209" s="17"/>
      <c r="P209" s="17"/>
      <c r="Q209" s="17"/>
      <c r="R209" s="17"/>
      <c r="S209" s="17"/>
      <c r="T209" s="17"/>
      <c r="U209" s="39"/>
    </row>
    <row r="210" spans="2:21" ht="13.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39"/>
      <c r="M210" s="17"/>
      <c r="N210" s="17"/>
      <c r="O210" s="17"/>
      <c r="P210" s="17"/>
      <c r="Q210" s="17"/>
      <c r="R210" s="17"/>
      <c r="S210" s="17"/>
      <c r="T210" s="17"/>
      <c r="U210" s="39"/>
    </row>
    <row r="211" spans="2:21" ht="13.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39"/>
      <c r="M211" s="17"/>
      <c r="N211" s="17"/>
      <c r="O211" s="17"/>
      <c r="P211" s="17"/>
      <c r="Q211" s="17"/>
      <c r="R211" s="17"/>
      <c r="S211" s="17"/>
      <c r="T211" s="17"/>
      <c r="U211" s="39"/>
    </row>
    <row r="212" spans="2:21" ht="13.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39"/>
      <c r="M212" s="17"/>
      <c r="N212" s="17"/>
      <c r="O212" s="17"/>
      <c r="P212" s="17"/>
      <c r="Q212" s="17"/>
      <c r="R212" s="17"/>
      <c r="S212" s="17"/>
      <c r="T212" s="17"/>
      <c r="U212" s="39"/>
    </row>
    <row r="213" spans="2:21" ht="13.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39"/>
      <c r="M213" s="17"/>
      <c r="N213" s="17"/>
      <c r="O213" s="17"/>
      <c r="P213" s="17"/>
      <c r="Q213" s="17"/>
      <c r="R213" s="17"/>
      <c r="S213" s="17"/>
      <c r="T213" s="17"/>
      <c r="U213" s="39"/>
    </row>
    <row r="214" spans="2:21" ht="13.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39"/>
      <c r="M214" s="17"/>
      <c r="N214" s="17"/>
      <c r="O214" s="17"/>
      <c r="P214" s="17"/>
      <c r="Q214" s="17"/>
      <c r="R214" s="17"/>
      <c r="S214" s="17"/>
      <c r="T214" s="17"/>
      <c r="U214" s="39"/>
    </row>
    <row r="215" spans="2:21" ht="13.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39"/>
      <c r="M215" s="17"/>
      <c r="N215" s="17"/>
      <c r="O215" s="17"/>
      <c r="P215" s="17"/>
      <c r="Q215" s="17"/>
      <c r="R215" s="17"/>
      <c r="S215" s="17"/>
      <c r="T215" s="17"/>
      <c r="U215" s="39"/>
    </row>
    <row r="216" spans="2:21" ht="13.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39"/>
      <c r="M216" s="17"/>
      <c r="N216" s="17"/>
      <c r="O216" s="17"/>
      <c r="P216" s="17"/>
      <c r="Q216" s="17"/>
      <c r="R216" s="17"/>
      <c r="S216" s="17"/>
      <c r="T216" s="17"/>
      <c r="U216" s="39"/>
    </row>
    <row r="217" spans="2:21" ht="13.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39"/>
      <c r="M217" s="17"/>
      <c r="N217" s="17"/>
      <c r="O217" s="17"/>
      <c r="P217" s="17"/>
      <c r="Q217" s="17"/>
      <c r="R217" s="17"/>
      <c r="S217" s="17"/>
      <c r="T217" s="17"/>
      <c r="U217" s="39"/>
    </row>
    <row r="218" spans="2:21" ht="13.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39"/>
      <c r="M218" s="17"/>
      <c r="N218" s="17"/>
      <c r="O218" s="17"/>
      <c r="P218" s="17"/>
      <c r="Q218" s="17"/>
      <c r="R218" s="17"/>
      <c r="S218" s="17"/>
      <c r="T218" s="17"/>
      <c r="U218" s="39"/>
    </row>
    <row r="219" spans="2:21" ht="13.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39"/>
      <c r="M219" s="17"/>
      <c r="N219" s="17"/>
      <c r="O219" s="17"/>
      <c r="P219" s="17"/>
      <c r="Q219" s="17"/>
      <c r="R219" s="17"/>
      <c r="S219" s="17"/>
      <c r="T219" s="17"/>
      <c r="U219" s="39"/>
    </row>
    <row r="220" spans="2:21" ht="13.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39"/>
      <c r="M220" s="17"/>
      <c r="N220" s="17"/>
      <c r="O220" s="17"/>
      <c r="P220" s="17"/>
      <c r="Q220" s="17"/>
      <c r="R220" s="17"/>
      <c r="S220" s="17"/>
      <c r="T220" s="17"/>
      <c r="U220" s="39"/>
    </row>
    <row r="221" spans="2:21" ht="13.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39"/>
      <c r="M221" s="17"/>
      <c r="N221" s="17"/>
      <c r="O221" s="17"/>
      <c r="P221" s="17"/>
      <c r="Q221" s="17"/>
      <c r="R221" s="17"/>
      <c r="S221" s="17"/>
      <c r="T221" s="17"/>
      <c r="U221" s="39"/>
    </row>
    <row r="222" spans="2:21" ht="13.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39"/>
      <c r="M222" s="17"/>
      <c r="N222" s="17"/>
      <c r="O222" s="17"/>
      <c r="P222" s="17"/>
      <c r="Q222" s="17"/>
      <c r="R222" s="17"/>
      <c r="S222" s="17"/>
      <c r="T222" s="17"/>
      <c r="U222" s="39"/>
    </row>
    <row r="223" spans="2:21" ht="13.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39"/>
      <c r="M223" s="17"/>
      <c r="N223" s="17"/>
      <c r="O223" s="17"/>
      <c r="P223" s="17"/>
      <c r="Q223" s="17"/>
      <c r="R223" s="17"/>
      <c r="S223" s="17"/>
      <c r="T223" s="17"/>
      <c r="U223" s="39"/>
    </row>
    <row r="224" spans="2:21" ht="13.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39"/>
      <c r="M224" s="17"/>
      <c r="N224" s="17"/>
      <c r="O224" s="17"/>
      <c r="P224" s="17"/>
      <c r="Q224" s="17"/>
      <c r="R224" s="17"/>
      <c r="S224" s="17"/>
      <c r="T224" s="17"/>
      <c r="U224" s="39"/>
    </row>
    <row r="225" spans="2:21" ht="13.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39"/>
      <c r="M225" s="17"/>
      <c r="N225" s="17"/>
      <c r="O225" s="17"/>
      <c r="P225" s="17"/>
      <c r="Q225" s="17"/>
      <c r="R225" s="17"/>
      <c r="S225" s="17"/>
      <c r="T225" s="17"/>
      <c r="U225" s="39"/>
    </row>
    <row r="226" spans="2:21" ht="13.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39"/>
      <c r="M226" s="17"/>
      <c r="N226" s="17"/>
      <c r="O226" s="17"/>
      <c r="P226" s="17"/>
      <c r="Q226" s="17"/>
      <c r="R226" s="17"/>
      <c r="S226" s="17"/>
      <c r="T226" s="17"/>
      <c r="U226" s="39"/>
    </row>
    <row r="227" spans="2:21" ht="13.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39"/>
      <c r="M227" s="17"/>
      <c r="N227" s="17"/>
      <c r="O227" s="17"/>
      <c r="P227" s="17"/>
      <c r="Q227" s="17"/>
      <c r="R227" s="17"/>
      <c r="S227" s="17"/>
      <c r="T227" s="17"/>
      <c r="U227" s="39"/>
    </row>
    <row r="228" spans="2:21" ht="13.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39"/>
      <c r="M228" s="17"/>
      <c r="N228" s="17"/>
      <c r="O228" s="17"/>
      <c r="P228" s="17"/>
      <c r="Q228" s="17"/>
      <c r="R228" s="17"/>
      <c r="S228" s="17"/>
      <c r="T228" s="17"/>
      <c r="U228" s="39"/>
    </row>
    <row r="229" spans="2:21" ht="13.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39"/>
      <c r="M229" s="17"/>
      <c r="N229" s="17"/>
      <c r="O229" s="17"/>
      <c r="P229" s="17"/>
      <c r="Q229" s="17"/>
      <c r="R229" s="17"/>
      <c r="S229" s="17"/>
      <c r="T229" s="17"/>
      <c r="U229" s="39"/>
    </row>
    <row r="230" spans="2:21" ht="13.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39"/>
      <c r="M230" s="17"/>
      <c r="N230" s="17"/>
      <c r="O230" s="17"/>
      <c r="P230" s="17"/>
      <c r="Q230" s="17"/>
      <c r="R230" s="17"/>
      <c r="S230" s="17"/>
      <c r="T230" s="17"/>
      <c r="U230" s="39"/>
    </row>
    <row r="231" spans="2:21" ht="13.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39"/>
      <c r="M231" s="17"/>
      <c r="N231" s="17"/>
      <c r="O231" s="17"/>
      <c r="P231" s="17"/>
      <c r="Q231" s="17"/>
      <c r="R231" s="17"/>
      <c r="S231" s="17"/>
      <c r="T231" s="17"/>
      <c r="U231" s="39"/>
    </row>
    <row r="232" spans="2:21" ht="13.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39"/>
      <c r="M232" s="17"/>
      <c r="N232" s="17"/>
      <c r="O232" s="17"/>
      <c r="P232" s="17"/>
      <c r="Q232" s="17"/>
      <c r="R232" s="17"/>
      <c r="S232" s="17"/>
      <c r="T232" s="17"/>
      <c r="U232" s="39"/>
    </row>
    <row r="233" spans="2:21" ht="13.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39"/>
      <c r="M233" s="17"/>
      <c r="N233" s="17"/>
      <c r="O233" s="17"/>
      <c r="P233" s="17"/>
      <c r="Q233" s="17"/>
      <c r="R233" s="17"/>
      <c r="S233" s="17"/>
      <c r="T233" s="17"/>
      <c r="U233" s="39"/>
    </row>
    <row r="234" spans="2:21" ht="13.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39"/>
      <c r="M234" s="17"/>
      <c r="N234" s="17"/>
      <c r="O234" s="17"/>
      <c r="P234" s="17"/>
      <c r="Q234" s="17"/>
      <c r="R234" s="17"/>
      <c r="S234" s="17"/>
      <c r="T234" s="17"/>
      <c r="U234" s="39"/>
    </row>
    <row r="235" spans="2:21" ht="13.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39"/>
      <c r="M235" s="17"/>
      <c r="N235" s="17"/>
      <c r="O235" s="17"/>
      <c r="P235" s="17"/>
      <c r="Q235" s="17"/>
      <c r="R235" s="17"/>
      <c r="S235" s="17"/>
      <c r="T235" s="17"/>
      <c r="U235" s="39"/>
    </row>
    <row r="236" spans="2:21" ht="13.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39"/>
      <c r="M236" s="17"/>
      <c r="N236" s="17"/>
      <c r="O236" s="17"/>
      <c r="P236" s="17"/>
      <c r="Q236" s="17"/>
      <c r="R236" s="17"/>
      <c r="S236" s="17"/>
      <c r="T236" s="17"/>
      <c r="U236" s="39"/>
    </row>
    <row r="237" spans="2:21" ht="13.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39"/>
      <c r="M237" s="17"/>
      <c r="N237" s="17"/>
      <c r="O237" s="17"/>
      <c r="P237" s="17"/>
      <c r="Q237" s="17"/>
      <c r="R237" s="17"/>
      <c r="S237" s="17"/>
      <c r="T237" s="17"/>
      <c r="U237" s="39"/>
    </row>
    <row r="238" spans="2:21" ht="13.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39"/>
      <c r="M238" s="17"/>
      <c r="N238" s="17"/>
      <c r="O238" s="17"/>
      <c r="P238" s="17"/>
      <c r="Q238" s="17"/>
      <c r="R238" s="17"/>
      <c r="S238" s="17"/>
      <c r="T238" s="17"/>
      <c r="U238" s="39"/>
    </row>
    <row r="239" spans="2:21" ht="13.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39"/>
      <c r="M239" s="17"/>
      <c r="N239" s="17"/>
      <c r="O239" s="17"/>
      <c r="P239" s="17"/>
      <c r="Q239" s="17"/>
      <c r="R239" s="17"/>
      <c r="S239" s="17"/>
      <c r="T239" s="17"/>
      <c r="U239" s="39"/>
    </row>
    <row r="240" spans="2:21" ht="13.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39"/>
      <c r="M240" s="17"/>
      <c r="N240" s="17"/>
      <c r="O240" s="17"/>
      <c r="P240" s="17"/>
      <c r="Q240" s="17"/>
      <c r="R240" s="17"/>
      <c r="S240" s="17"/>
      <c r="T240" s="17"/>
      <c r="U240" s="39"/>
    </row>
    <row r="241" spans="2:21" ht="13.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39"/>
      <c r="M241" s="17"/>
      <c r="N241" s="17"/>
      <c r="O241" s="17"/>
      <c r="P241" s="17"/>
      <c r="Q241" s="17"/>
      <c r="R241" s="17"/>
      <c r="S241" s="17"/>
      <c r="T241" s="17"/>
      <c r="U241" s="39"/>
    </row>
    <row r="242" spans="2:21" ht="13.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39"/>
      <c r="M242" s="17"/>
      <c r="N242" s="17"/>
      <c r="O242" s="17"/>
      <c r="P242" s="17"/>
      <c r="Q242" s="17"/>
      <c r="R242" s="17"/>
      <c r="S242" s="17"/>
      <c r="T242" s="17"/>
      <c r="U242" s="39"/>
    </row>
    <row r="243" spans="2:21" ht="13.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39"/>
      <c r="M243" s="17"/>
      <c r="N243" s="17"/>
      <c r="O243" s="17"/>
      <c r="P243" s="17"/>
      <c r="Q243" s="17"/>
      <c r="R243" s="17"/>
      <c r="S243" s="17"/>
      <c r="T243" s="17"/>
      <c r="U243" s="39"/>
    </row>
    <row r="244" spans="2:21" ht="13.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39"/>
      <c r="M244" s="17"/>
      <c r="N244" s="17"/>
      <c r="O244" s="17"/>
      <c r="P244" s="17"/>
      <c r="Q244" s="17"/>
      <c r="R244" s="17"/>
      <c r="S244" s="17"/>
      <c r="T244" s="17"/>
      <c r="U244" s="39"/>
    </row>
    <row r="245" spans="2:21" ht="13.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39"/>
      <c r="M245" s="17"/>
      <c r="N245" s="17"/>
      <c r="O245" s="17"/>
      <c r="P245" s="17"/>
      <c r="Q245" s="17"/>
      <c r="R245" s="17"/>
      <c r="S245" s="17"/>
      <c r="T245" s="17"/>
      <c r="U245" s="39"/>
    </row>
    <row r="246" spans="2:21" ht="13.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39"/>
      <c r="M246" s="17"/>
      <c r="N246" s="17"/>
      <c r="O246" s="17"/>
      <c r="P246" s="17"/>
      <c r="Q246" s="17"/>
      <c r="R246" s="17"/>
      <c r="S246" s="17"/>
      <c r="T246" s="17"/>
      <c r="U246" s="39"/>
    </row>
    <row r="247" spans="2:21" ht="13.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39"/>
      <c r="M247" s="17"/>
      <c r="N247" s="17"/>
      <c r="O247" s="17"/>
      <c r="P247" s="17"/>
      <c r="Q247" s="17"/>
      <c r="R247" s="17"/>
      <c r="S247" s="17"/>
      <c r="T247" s="17"/>
      <c r="U247" s="39"/>
    </row>
    <row r="248" spans="2:21" ht="13.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39"/>
      <c r="M248" s="17"/>
      <c r="N248" s="17"/>
      <c r="O248" s="17"/>
      <c r="P248" s="17"/>
      <c r="Q248" s="17"/>
      <c r="R248" s="17"/>
      <c r="S248" s="17"/>
      <c r="T248" s="17"/>
      <c r="U248" s="39"/>
    </row>
    <row r="249" spans="2:21" ht="13.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39"/>
      <c r="M249" s="17"/>
      <c r="N249" s="17"/>
      <c r="O249" s="17"/>
      <c r="P249" s="17"/>
      <c r="Q249" s="17"/>
      <c r="R249" s="17"/>
      <c r="S249" s="17"/>
      <c r="T249" s="17"/>
      <c r="U249" s="39"/>
    </row>
    <row r="250" spans="2:21" ht="13.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39"/>
      <c r="M250" s="17"/>
      <c r="N250" s="17"/>
      <c r="O250" s="17"/>
      <c r="P250" s="17"/>
      <c r="Q250" s="17"/>
      <c r="R250" s="17"/>
      <c r="S250" s="17"/>
      <c r="T250" s="17"/>
      <c r="U250" s="39"/>
    </row>
    <row r="251" spans="2:21" ht="13.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39"/>
      <c r="M251" s="17"/>
      <c r="N251" s="17"/>
      <c r="O251" s="17"/>
      <c r="P251" s="17"/>
      <c r="Q251" s="17"/>
      <c r="R251" s="17"/>
      <c r="S251" s="17"/>
      <c r="T251" s="17"/>
      <c r="U251" s="39"/>
    </row>
    <row r="252" spans="2:21" ht="13.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39"/>
      <c r="M252" s="17"/>
      <c r="N252" s="17"/>
      <c r="O252" s="17"/>
      <c r="P252" s="17"/>
      <c r="Q252" s="17"/>
      <c r="R252" s="17"/>
      <c r="S252" s="17"/>
      <c r="T252" s="17"/>
      <c r="U252" s="39"/>
    </row>
    <row r="253" spans="2:21" ht="13.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39"/>
      <c r="M253" s="17"/>
      <c r="N253" s="17"/>
      <c r="O253" s="17"/>
      <c r="P253" s="17"/>
      <c r="Q253" s="17"/>
      <c r="R253" s="17"/>
      <c r="S253" s="17"/>
      <c r="T253" s="17"/>
      <c r="U253" s="39"/>
    </row>
    <row r="254" spans="2:21" ht="13.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39"/>
      <c r="M254" s="17"/>
      <c r="N254" s="17"/>
      <c r="O254" s="17"/>
      <c r="P254" s="17"/>
      <c r="Q254" s="17"/>
      <c r="R254" s="17"/>
      <c r="S254" s="17"/>
      <c r="T254" s="17"/>
      <c r="U254" s="39"/>
    </row>
    <row r="255" spans="2:21" ht="13.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39"/>
      <c r="M255" s="17"/>
      <c r="N255" s="17"/>
      <c r="O255" s="17"/>
      <c r="P255" s="17"/>
      <c r="Q255" s="17"/>
      <c r="R255" s="17"/>
      <c r="S255" s="17"/>
      <c r="T255" s="17"/>
      <c r="U255" s="39"/>
    </row>
    <row r="256" spans="2:21" ht="13.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39"/>
      <c r="M256" s="17"/>
      <c r="N256" s="17"/>
      <c r="O256" s="17"/>
      <c r="P256" s="17"/>
      <c r="Q256" s="17"/>
      <c r="R256" s="17"/>
      <c r="S256" s="17"/>
      <c r="T256" s="17"/>
      <c r="U256" s="39"/>
    </row>
    <row r="257" spans="2:21" ht="13.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39"/>
      <c r="M257" s="17"/>
      <c r="N257" s="17"/>
      <c r="O257" s="17"/>
      <c r="P257" s="17"/>
      <c r="Q257" s="17"/>
      <c r="R257" s="17"/>
      <c r="S257" s="17"/>
      <c r="T257" s="17"/>
      <c r="U257" s="39"/>
    </row>
    <row r="258" spans="2:21" ht="13.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39"/>
      <c r="M258" s="17"/>
      <c r="N258" s="17"/>
      <c r="O258" s="17"/>
      <c r="P258" s="17"/>
      <c r="Q258" s="17"/>
      <c r="R258" s="17"/>
      <c r="S258" s="17"/>
      <c r="T258" s="17"/>
      <c r="U258" s="39"/>
    </row>
    <row r="259" spans="2:21" ht="13.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39"/>
      <c r="M259" s="17"/>
      <c r="N259" s="17"/>
      <c r="O259" s="17"/>
      <c r="P259" s="17"/>
      <c r="Q259" s="17"/>
      <c r="R259" s="17"/>
      <c r="S259" s="17"/>
      <c r="T259" s="17"/>
      <c r="U259" s="39"/>
    </row>
    <row r="260" spans="2:21" ht="13.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39"/>
      <c r="M260" s="17"/>
      <c r="N260" s="17"/>
      <c r="O260" s="17"/>
      <c r="P260" s="17"/>
      <c r="Q260" s="17"/>
      <c r="R260" s="17"/>
      <c r="S260" s="17"/>
      <c r="T260" s="17"/>
      <c r="U260" s="39"/>
    </row>
    <row r="261" spans="2:21" ht="13.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39"/>
      <c r="M261" s="17"/>
      <c r="N261" s="17"/>
      <c r="O261" s="17"/>
      <c r="P261" s="17"/>
      <c r="Q261" s="17"/>
      <c r="R261" s="17"/>
      <c r="S261" s="17"/>
      <c r="T261" s="17"/>
      <c r="U261" s="39"/>
    </row>
    <row r="262" spans="2:21" ht="13.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39"/>
      <c r="M262" s="17"/>
      <c r="N262" s="17"/>
      <c r="O262" s="17"/>
      <c r="P262" s="17"/>
      <c r="Q262" s="17"/>
      <c r="R262" s="17"/>
      <c r="S262" s="17"/>
      <c r="T262" s="17"/>
      <c r="U262" s="39"/>
    </row>
    <row r="263" spans="2:21" ht="13.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39"/>
      <c r="M263" s="17"/>
      <c r="N263" s="17"/>
      <c r="O263" s="17"/>
      <c r="P263" s="17"/>
      <c r="Q263" s="17"/>
      <c r="R263" s="17"/>
      <c r="S263" s="17"/>
      <c r="T263" s="17"/>
      <c r="U263" s="39"/>
    </row>
    <row r="264" spans="2:21" ht="13.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39"/>
      <c r="M264" s="17"/>
      <c r="N264" s="17"/>
      <c r="O264" s="17"/>
      <c r="P264" s="17"/>
      <c r="Q264" s="17"/>
      <c r="R264" s="17"/>
      <c r="S264" s="17"/>
      <c r="T264" s="17"/>
      <c r="U264" s="39"/>
    </row>
    <row r="265" spans="2:21" ht="13.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39"/>
      <c r="M265" s="17"/>
      <c r="N265" s="17"/>
      <c r="O265" s="17"/>
      <c r="P265" s="17"/>
      <c r="Q265" s="17"/>
      <c r="R265" s="17"/>
      <c r="S265" s="17"/>
      <c r="T265" s="17"/>
      <c r="U265" s="39"/>
    </row>
    <row r="266" spans="2:21" ht="13.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39"/>
      <c r="M266" s="17"/>
      <c r="N266" s="17"/>
      <c r="O266" s="17"/>
      <c r="P266" s="17"/>
      <c r="Q266" s="17"/>
      <c r="R266" s="17"/>
      <c r="S266" s="17"/>
      <c r="T266" s="17"/>
      <c r="U266" s="39"/>
    </row>
    <row r="267" spans="2:21" ht="13.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39"/>
      <c r="M267" s="17"/>
      <c r="N267" s="17"/>
      <c r="O267" s="17"/>
      <c r="P267" s="17"/>
      <c r="Q267" s="17"/>
      <c r="R267" s="17"/>
      <c r="S267" s="17"/>
      <c r="T267" s="17"/>
      <c r="U267" s="39"/>
    </row>
    <row r="268" spans="2:21" ht="13.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39"/>
      <c r="M268" s="17"/>
      <c r="N268" s="17"/>
      <c r="O268" s="17"/>
      <c r="P268" s="17"/>
      <c r="Q268" s="17"/>
      <c r="R268" s="17"/>
      <c r="S268" s="17"/>
      <c r="T268" s="17"/>
      <c r="U268" s="39"/>
    </row>
    <row r="269" spans="2:21" ht="13.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39"/>
      <c r="M269" s="17"/>
      <c r="N269" s="17"/>
      <c r="O269" s="17"/>
      <c r="P269" s="17"/>
      <c r="Q269" s="17"/>
      <c r="R269" s="17"/>
      <c r="S269" s="17"/>
      <c r="T269" s="17"/>
      <c r="U269" s="39"/>
    </row>
    <row r="270" spans="2:21" ht="13.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39"/>
      <c r="M270" s="17"/>
      <c r="N270" s="17"/>
      <c r="O270" s="17"/>
      <c r="P270" s="17"/>
      <c r="Q270" s="17"/>
      <c r="R270" s="17"/>
      <c r="S270" s="17"/>
      <c r="T270" s="17"/>
      <c r="U270" s="39"/>
    </row>
    <row r="271" spans="2:21" ht="13.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39"/>
      <c r="M271" s="17"/>
      <c r="N271" s="17"/>
      <c r="O271" s="17"/>
      <c r="P271" s="17"/>
      <c r="Q271" s="17"/>
      <c r="R271" s="17"/>
      <c r="S271" s="17"/>
      <c r="T271" s="17"/>
      <c r="U271" s="39"/>
    </row>
    <row r="272" spans="2:21" ht="13.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39"/>
      <c r="M272" s="17"/>
      <c r="N272" s="17"/>
      <c r="O272" s="17"/>
      <c r="P272" s="17"/>
      <c r="Q272" s="17"/>
      <c r="R272" s="17"/>
      <c r="S272" s="17"/>
      <c r="T272" s="17"/>
      <c r="U272" s="39"/>
    </row>
    <row r="273" spans="2:21" ht="13.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39"/>
      <c r="M273" s="17"/>
      <c r="N273" s="17"/>
      <c r="O273" s="17"/>
      <c r="P273" s="17"/>
      <c r="Q273" s="17"/>
      <c r="R273" s="17"/>
      <c r="S273" s="17"/>
      <c r="T273" s="17"/>
      <c r="U273" s="39"/>
    </row>
  </sheetData>
  <sheetProtection/>
  <mergeCells count="2">
    <mergeCell ref="A3:U3"/>
    <mergeCell ref="A70:U70"/>
  </mergeCells>
  <printOptions/>
  <pageMargins left="0.35433070866141736" right="0.31496062992125984" top="0.35433070866141736" bottom="0.1968503937007874" header="0.3937007874015748" footer="0.03937007874015748"/>
  <pageSetup firstPageNumber="29" useFirstPageNumber="1" horizontalDpi="600" verticalDpi="600" orientation="landscape" paperSize="9" r:id="rId1"/>
  <headerFooter alignWithMargins="0">
    <oddFooter>&amp;C&amp;8-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25"/>
  <sheetViews>
    <sheetView zoomScale="140" zoomScaleNormal="140" zoomScalePageLayoutView="0" workbookViewId="0" topLeftCell="A1">
      <pane xSplit="12" ySplit="2" topLeftCell="M96" activePane="bottomRight" state="frozen"/>
      <selection pane="topLeft" activeCell="A1" sqref="A1"/>
      <selection pane="topRight" activeCell="M1" sqref="M1"/>
      <selection pane="bottomLeft" activeCell="A13" sqref="A13"/>
      <selection pane="bottomRight" activeCell="A116" sqref="A116"/>
    </sheetView>
  </sheetViews>
  <sheetFormatPr defaultColWidth="9.33203125" defaultRowHeight="12.75"/>
  <cols>
    <col min="1" max="1" width="20.33203125" style="17" customWidth="1"/>
    <col min="2" max="2" width="7.83203125" style="27" customWidth="1"/>
    <col min="3" max="3" width="8.83203125" style="17" customWidth="1"/>
    <col min="4" max="5" width="7.5" style="17" customWidth="1"/>
    <col min="6" max="6" width="8.33203125" style="17" customWidth="1"/>
    <col min="7" max="7" width="8" style="17" customWidth="1"/>
    <col min="8" max="8" width="9.66015625" style="17" bestFit="1" customWidth="1"/>
    <col min="9" max="9" width="10.16015625" style="17" customWidth="1"/>
    <col min="10" max="10" width="7.33203125" style="17" customWidth="1"/>
    <col min="11" max="11" width="9.16015625" style="17" customWidth="1"/>
    <col min="12" max="12" width="8.5" style="17" customWidth="1"/>
    <col min="13" max="16384" width="9.33203125" style="17" customWidth="1"/>
  </cols>
  <sheetData>
    <row r="1" spans="1:12" s="23" customFormat="1" ht="21" customHeight="1">
      <c r="A1" s="12" t="s">
        <v>317</v>
      </c>
      <c r="B1" s="26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6" customFormat="1" ht="38.25" customHeight="1">
      <c r="A2" s="167"/>
      <c r="B2" s="168" t="s">
        <v>21</v>
      </c>
      <c r="C2" s="169" t="s">
        <v>130</v>
      </c>
      <c r="D2" s="170" t="s">
        <v>18</v>
      </c>
      <c r="E2" s="170" t="s">
        <v>19</v>
      </c>
      <c r="F2" s="170" t="s">
        <v>131</v>
      </c>
      <c r="G2" s="171" t="s">
        <v>353</v>
      </c>
      <c r="H2" s="170" t="s">
        <v>22</v>
      </c>
      <c r="I2" s="170" t="s">
        <v>23</v>
      </c>
      <c r="J2" s="170" t="s">
        <v>20</v>
      </c>
      <c r="K2" s="170" t="s">
        <v>70</v>
      </c>
      <c r="L2" s="170" t="s">
        <v>69</v>
      </c>
    </row>
    <row r="3" spans="1:12" ht="22.5" customHeight="1">
      <c r="A3" s="187" t="s">
        <v>319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1" customFormat="1" ht="13.5">
      <c r="A4" s="101" t="s">
        <v>132</v>
      </c>
      <c r="B4" s="172">
        <v>-5.103648657913818E-05</v>
      </c>
      <c r="C4" s="173">
        <v>0.06867287504232983</v>
      </c>
      <c r="D4" s="173">
        <v>-0.019075631885000215</v>
      </c>
      <c r="E4" s="173">
        <v>0.06335205808447218</v>
      </c>
      <c r="F4" s="173">
        <v>0.7473853054955262</v>
      </c>
      <c r="G4" s="173">
        <v>0.08324901907676505</v>
      </c>
      <c r="H4" s="174">
        <v>19656.620049999998</v>
      </c>
      <c r="I4" s="175">
        <v>4471.478628298453</v>
      </c>
      <c r="J4" s="173">
        <v>0.11553356357070968</v>
      </c>
      <c r="K4" s="176">
        <v>1.5078155819667622</v>
      </c>
      <c r="L4" s="176">
        <v>0.12319298442294092</v>
      </c>
    </row>
    <row r="5" spans="1:12" s="1" customFormat="1" ht="13.5">
      <c r="A5" s="101" t="s">
        <v>27</v>
      </c>
      <c r="B5" s="172">
        <v>-0.019044351840617108</v>
      </c>
      <c r="C5" s="173">
        <v>0.10923343740815057</v>
      </c>
      <c r="D5" s="173">
        <v>-0.09556924477395753</v>
      </c>
      <c r="E5" s="173">
        <v>0.03985416949632604</v>
      </c>
      <c r="F5" s="173">
        <v>1.3071480106963973</v>
      </c>
      <c r="G5" s="173">
        <v>0.11595912666627854</v>
      </c>
      <c r="H5" s="174">
        <v>8767.238589999999</v>
      </c>
      <c r="I5" s="175">
        <v>6118.100900209351</v>
      </c>
      <c r="J5" s="173">
        <v>0.09658221562227826</v>
      </c>
      <c r="K5" s="176">
        <v>1.8076169281751655</v>
      </c>
      <c r="L5" s="176">
        <v>0.21042066952332691</v>
      </c>
    </row>
    <row r="6" spans="1:12" s="1" customFormat="1" ht="13.5">
      <c r="A6" s="101" t="s">
        <v>133</v>
      </c>
      <c r="B6" s="172">
        <v>0.052511601566471014</v>
      </c>
      <c r="C6" s="173">
        <v>0.07760515399646413</v>
      </c>
      <c r="D6" s="173">
        <v>-0.0011697900439815935</v>
      </c>
      <c r="E6" s="173">
        <v>0.07982678111109393</v>
      </c>
      <c r="F6" s="173">
        <v>0.8261325446974448</v>
      </c>
      <c r="G6" s="173">
        <v>0.17945634114147438</v>
      </c>
      <c r="H6" s="174">
        <v>9085.639730000003</v>
      </c>
      <c r="I6" s="175">
        <v>6598.140689905594</v>
      </c>
      <c r="J6" s="173">
        <v>0.16479055259016454</v>
      </c>
      <c r="K6" s="176">
        <v>1.5512946276659534</v>
      </c>
      <c r="L6" s="176">
        <v>0.2924329666405786</v>
      </c>
    </row>
    <row r="7" spans="1:12" s="1" customFormat="1" ht="13.5">
      <c r="A7" s="101" t="s">
        <v>28</v>
      </c>
      <c r="B7" s="172">
        <v>0.0005598653054089103</v>
      </c>
      <c r="C7" s="173">
        <v>0.05984263385265951</v>
      </c>
      <c r="D7" s="173">
        <v>0.0005611120967860342</v>
      </c>
      <c r="E7" s="173">
        <v>0.10881898513028962</v>
      </c>
      <c r="F7" s="177" t="s">
        <v>344</v>
      </c>
      <c r="G7" s="173">
        <v>0.1088190229963628</v>
      </c>
      <c r="H7" s="174">
        <v>1411.5623899999996</v>
      </c>
      <c r="I7" s="175">
        <v>3965.0628932584254</v>
      </c>
      <c r="J7" s="173">
        <v>0.19024201330813728</v>
      </c>
      <c r="K7" s="176">
        <v>2.068648830648007</v>
      </c>
      <c r="L7" s="176">
        <v>0.1575668120421006</v>
      </c>
    </row>
    <row r="8" spans="1:12" s="1" customFormat="1" ht="13.5">
      <c r="A8" s="101" t="s">
        <v>29</v>
      </c>
      <c r="B8" s="172">
        <v>0.03415102944368014</v>
      </c>
      <c r="C8" s="173">
        <v>0.08505838309065392</v>
      </c>
      <c r="D8" s="173">
        <v>0.0027186175598899135</v>
      </c>
      <c r="E8" s="173">
        <v>0.09164620991073676</v>
      </c>
      <c r="F8" s="173">
        <v>4.645020735179727</v>
      </c>
      <c r="G8" s="173">
        <v>0.1220557255559836</v>
      </c>
      <c r="H8" s="174">
        <v>3213.5033700000004</v>
      </c>
      <c r="I8" s="175">
        <v>3319.734886363637</v>
      </c>
      <c r="J8" s="173">
        <v>0.0786982595952345</v>
      </c>
      <c r="K8" s="176">
        <v>2.1011731679920413</v>
      </c>
      <c r="L8" s="176">
        <v>0.04606080859627018</v>
      </c>
    </row>
    <row r="9" spans="1:12" s="1" customFormat="1" ht="13.5">
      <c r="A9" s="101" t="s">
        <v>30</v>
      </c>
      <c r="B9" s="172">
        <v>0.04023857801322535</v>
      </c>
      <c r="C9" s="173">
        <v>0.09322490365650289</v>
      </c>
      <c r="D9" s="173">
        <v>-0.10179341025829546</v>
      </c>
      <c r="E9" s="173">
        <v>-0.013533615090481987</v>
      </c>
      <c r="F9" s="173">
        <v>0.6674260767737216</v>
      </c>
      <c r="G9" s="173">
        <v>0.12701957593038618</v>
      </c>
      <c r="H9" s="174">
        <v>17421.636580000002</v>
      </c>
      <c r="I9" s="175">
        <v>3201.329764792356</v>
      </c>
      <c r="J9" s="173">
        <v>0.3827534262974912</v>
      </c>
      <c r="K9" s="176">
        <v>0.6994654254521638</v>
      </c>
      <c r="L9" s="176">
        <v>0.1850609560479336</v>
      </c>
    </row>
    <row r="10" spans="1:12" s="1" customFormat="1" ht="13.5">
      <c r="A10" s="104" t="s">
        <v>254</v>
      </c>
      <c r="B10" s="172">
        <v>0.03457930514056291</v>
      </c>
      <c r="C10" s="173">
        <v>0.06584420339196341</v>
      </c>
      <c r="D10" s="173">
        <v>-0.00040363790846196184</v>
      </c>
      <c r="E10" s="173">
        <v>0.08804216807431132</v>
      </c>
      <c r="F10" s="173">
        <v>0.6618741035788288</v>
      </c>
      <c r="G10" s="173">
        <v>0.12722867847769245</v>
      </c>
      <c r="H10" s="174">
        <v>9403.920960000001</v>
      </c>
      <c r="I10" s="175">
        <v>6174.603388049902</v>
      </c>
      <c r="J10" s="173">
        <v>0.10936019335319465</v>
      </c>
      <c r="K10" s="176">
        <v>1.711591576841188</v>
      </c>
      <c r="L10" s="176">
        <v>0.22299963084217503</v>
      </c>
    </row>
    <row r="11" spans="1:12" s="1" customFormat="1" ht="13.5">
      <c r="A11" s="101" t="s">
        <v>134</v>
      </c>
      <c r="B11" s="172">
        <v>0.05833269736361756</v>
      </c>
      <c r="C11" s="173">
        <v>0.053766921504341196</v>
      </c>
      <c r="D11" s="173">
        <v>-0.002383446483990052</v>
      </c>
      <c r="E11" s="173">
        <v>0.06867342848792435</v>
      </c>
      <c r="F11" s="173">
        <v>0.21146755559384703</v>
      </c>
      <c r="G11" s="173">
        <v>0.13946738816745483</v>
      </c>
      <c r="H11" s="174">
        <v>10063.075840000001</v>
      </c>
      <c r="I11" s="175">
        <v>6629.167220026352</v>
      </c>
      <c r="J11" s="173">
        <v>0.2183667839940604</v>
      </c>
      <c r="K11" s="176">
        <v>2.255154347601605</v>
      </c>
      <c r="L11" s="176">
        <v>0.4574735333456908</v>
      </c>
    </row>
    <row r="12" spans="1:12" s="1" customFormat="1" ht="13.5">
      <c r="A12" s="101" t="s">
        <v>31</v>
      </c>
      <c r="B12" s="172">
        <v>0.05191845026329933</v>
      </c>
      <c r="C12" s="173">
        <v>0.10343759345665453</v>
      </c>
      <c r="D12" s="173">
        <v>-0.013488816006442146</v>
      </c>
      <c r="E12" s="173">
        <v>0.09738510563562618</v>
      </c>
      <c r="F12" s="173">
        <v>1.2151697005179967</v>
      </c>
      <c r="G12" s="173">
        <v>0.16022988668888724</v>
      </c>
      <c r="H12" s="174">
        <v>1361.3975099999998</v>
      </c>
      <c r="I12" s="175">
        <v>2235.4638916256154</v>
      </c>
      <c r="J12" s="173">
        <v>0.22951589973270844</v>
      </c>
      <c r="K12" s="176">
        <v>1.7968302537710188</v>
      </c>
      <c r="L12" s="176">
        <v>0.19001538615037458</v>
      </c>
    </row>
    <row r="13" spans="1:12" s="1" customFormat="1" ht="13.5">
      <c r="A13" s="105" t="s">
        <v>256</v>
      </c>
      <c r="B13" s="172">
        <v>0.0017906902400526823</v>
      </c>
      <c r="C13" s="173">
        <v>0.19124298796874828</v>
      </c>
      <c r="D13" s="173">
        <v>-0.1128220194024876</v>
      </c>
      <c r="E13" s="173">
        <v>0.11215187834103503</v>
      </c>
      <c r="F13" s="173">
        <v>0.4037716354607861</v>
      </c>
      <c r="G13" s="173">
        <v>0.2267613871437521</v>
      </c>
      <c r="H13" s="174">
        <v>1347.0998899999995</v>
      </c>
      <c r="I13" s="175">
        <v>13337.622673267324</v>
      </c>
      <c r="J13" s="173">
        <v>0.18982021023065238</v>
      </c>
      <c r="K13" s="176">
        <v>1.7437126640313068</v>
      </c>
      <c r="L13" s="176">
        <v>0.4267876842841298</v>
      </c>
    </row>
    <row r="14" spans="1:12" s="1" customFormat="1" ht="13.5">
      <c r="A14" s="101" t="s">
        <v>32</v>
      </c>
      <c r="B14" s="172">
        <v>-0.07239222963533967</v>
      </c>
      <c r="C14" s="173">
        <v>0.08778682801094354</v>
      </c>
      <c r="D14" s="173">
        <v>-0.005393156888842835</v>
      </c>
      <c r="E14" s="173">
        <v>0.08882228819722117</v>
      </c>
      <c r="F14" s="173">
        <v>0.15546975080320585</v>
      </c>
      <c r="G14" s="173">
        <v>0.015002152952920164</v>
      </c>
      <c r="H14" s="174">
        <v>8106.094070000003</v>
      </c>
      <c r="I14" s="175">
        <v>3051.9932492469893</v>
      </c>
      <c r="J14" s="173">
        <v>0.21134599653080258</v>
      </c>
      <c r="K14" s="176">
        <v>2.0135775247084293</v>
      </c>
      <c r="L14" s="176">
        <v>0.0939107793845522</v>
      </c>
    </row>
    <row r="15" spans="1:12" s="1" customFormat="1" ht="13.5">
      <c r="A15" s="101" t="s">
        <v>240</v>
      </c>
      <c r="B15" s="172">
        <v>0.1651417384858043</v>
      </c>
      <c r="C15" s="173">
        <v>0.11895776588785614</v>
      </c>
      <c r="D15" s="173">
        <v>-0.044198229125170324</v>
      </c>
      <c r="E15" s="173">
        <v>0.06784322986698806</v>
      </c>
      <c r="F15" s="173">
        <v>3.173506351961763</v>
      </c>
      <c r="G15" s="173">
        <v>0.2548219719093173</v>
      </c>
      <c r="H15" s="174">
        <v>3825.986299999998</v>
      </c>
      <c r="I15" s="175">
        <v>3884.2500507614195</v>
      </c>
      <c r="J15" s="173">
        <v>0.12812294038153005</v>
      </c>
      <c r="K15" s="176">
        <v>1.621596556418585</v>
      </c>
      <c r="L15" s="176">
        <v>0.11219322914445375</v>
      </c>
    </row>
    <row r="16" spans="1:12" s="1" customFormat="1" ht="13.5">
      <c r="A16" s="101" t="s">
        <v>125</v>
      </c>
      <c r="B16" s="172">
        <v>-0.04781270558719884</v>
      </c>
      <c r="C16" s="173">
        <v>0.08661457090791172</v>
      </c>
      <c r="D16" s="173">
        <v>0.017574950175518595</v>
      </c>
      <c r="E16" s="173">
        <v>0.18921614090377253</v>
      </c>
      <c r="F16" s="177" t="s">
        <v>344</v>
      </c>
      <c r="G16" s="173">
        <v>0.12142763939465398</v>
      </c>
      <c r="H16" s="174">
        <v>2292.93363</v>
      </c>
      <c r="I16" s="175">
        <v>42461.733888888884</v>
      </c>
      <c r="J16" s="173">
        <v>-0.23420899426940292</v>
      </c>
      <c r="K16" s="176">
        <v>5.302291365545741</v>
      </c>
      <c r="L16" s="176">
        <v>0.233195787050583</v>
      </c>
    </row>
    <row r="17" spans="1:12" s="1" customFormat="1" ht="13.5">
      <c r="A17" s="101" t="s">
        <v>129</v>
      </c>
      <c r="B17" s="172">
        <v>-0.04820431846109092</v>
      </c>
      <c r="C17" s="173">
        <v>0.06002686387484211</v>
      </c>
      <c r="D17" s="173">
        <v>-0.0029072072181327937</v>
      </c>
      <c r="E17" s="173">
        <v>0.09587310200888292</v>
      </c>
      <c r="F17" s="173">
        <v>0.30844129270265086</v>
      </c>
      <c r="G17" s="173">
        <v>0.04784376672985595</v>
      </c>
      <c r="H17" s="174">
        <v>11330.860670000002</v>
      </c>
      <c r="I17" s="175">
        <v>5880.0522418266755</v>
      </c>
      <c r="J17" s="173">
        <v>0.14728402998363682</v>
      </c>
      <c r="K17" s="176">
        <v>1.7293647359421245</v>
      </c>
      <c r="L17" s="176">
        <v>0.33545265919023</v>
      </c>
    </row>
    <row r="18" spans="1:12" s="1" customFormat="1" ht="13.5">
      <c r="A18" s="101" t="s">
        <v>34</v>
      </c>
      <c r="B18" s="172">
        <v>-0.052921806332994356</v>
      </c>
      <c r="C18" s="173">
        <v>0.07171019347625007</v>
      </c>
      <c r="D18" s="173">
        <v>-0.030697341481153273</v>
      </c>
      <c r="E18" s="173">
        <v>0.11167135043026856</v>
      </c>
      <c r="F18" s="177" t="s">
        <v>344</v>
      </c>
      <c r="G18" s="173">
        <v>0.08487051924686315</v>
      </c>
      <c r="H18" s="174">
        <v>4178.600809999999</v>
      </c>
      <c r="I18" s="175">
        <v>9064.209999999997</v>
      </c>
      <c r="J18" s="173">
        <v>0.1132991050385672</v>
      </c>
      <c r="K18" s="176">
        <v>2.7506369562688233</v>
      </c>
      <c r="L18" s="176">
        <v>0.09616192380282022</v>
      </c>
    </row>
    <row r="19" spans="1:12" s="1" customFormat="1" ht="13.5">
      <c r="A19" s="101" t="s">
        <v>35</v>
      </c>
      <c r="B19" s="172">
        <v>0.005217753276139762</v>
      </c>
      <c r="C19" s="173">
        <v>0.09374650064650362</v>
      </c>
      <c r="D19" s="173">
        <v>-0.031859681160608264</v>
      </c>
      <c r="E19" s="173">
        <v>0.10246024603129039</v>
      </c>
      <c r="F19" s="173">
        <v>0.8607461406005849</v>
      </c>
      <c r="G19" s="173">
        <v>0.13730192856830203</v>
      </c>
      <c r="H19" s="174">
        <v>10473.663869999998</v>
      </c>
      <c r="I19" s="175">
        <v>6294.26915264423</v>
      </c>
      <c r="J19" s="173">
        <v>0.23186948091031512</v>
      </c>
      <c r="K19" s="176">
        <v>1.260585854909152</v>
      </c>
      <c r="L19" s="176">
        <v>0.17885838713384572</v>
      </c>
    </row>
    <row r="20" spans="1:12" s="1" customFormat="1" ht="13.5">
      <c r="A20" s="105" t="s">
        <v>261</v>
      </c>
      <c r="B20" s="172">
        <v>0.06465789134047707</v>
      </c>
      <c r="C20" s="173">
        <v>0.15913156283235907</v>
      </c>
      <c r="D20" s="173">
        <v>-0.04882813917262539</v>
      </c>
      <c r="E20" s="173">
        <v>0.1276155049678153</v>
      </c>
      <c r="F20" s="173">
        <v>1.1605759270502451</v>
      </c>
      <c r="G20" s="173">
        <v>0.23751719105774244</v>
      </c>
      <c r="H20" s="174">
        <v>1331.3775900000003</v>
      </c>
      <c r="I20" s="175">
        <v>2985.1515470852023</v>
      </c>
      <c r="J20" s="173">
        <v>0.3569897257498152</v>
      </c>
      <c r="K20" s="176">
        <v>0.8781902053382155</v>
      </c>
      <c r="L20" s="176">
        <v>0.36331265778872013</v>
      </c>
    </row>
    <row r="21" spans="1:12" s="1" customFormat="1" ht="13.5">
      <c r="A21" s="101" t="s">
        <v>36</v>
      </c>
      <c r="B21" s="172">
        <v>0.02873569699146902</v>
      </c>
      <c r="C21" s="173">
        <v>0.0792759925537008</v>
      </c>
      <c r="D21" s="173">
        <v>0.007409527819550371</v>
      </c>
      <c r="E21" s="173">
        <v>0.11736530481751602</v>
      </c>
      <c r="F21" s="173">
        <v>8.862047154267739</v>
      </c>
      <c r="G21" s="173">
        <v>0.1381406649088859</v>
      </c>
      <c r="H21" s="174">
        <v>4024.8623900000002</v>
      </c>
      <c r="I21" s="175">
        <v>5261.258026143791</v>
      </c>
      <c r="J21" s="173">
        <v>0.06038301612811829</v>
      </c>
      <c r="K21" s="176">
        <v>2.3123844289436724</v>
      </c>
      <c r="L21" s="176">
        <v>0.04014897008485045</v>
      </c>
    </row>
    <row r="22" spans="1:12" s="1" customFormat="1" ht="13.5">
      <c r="A22" s="105" t="s">
        <v>272</v>
      </c>
      <c r="B22" s="172">
        <v>-0.18756543291043204</v>
      </c>
      <c r="C22" s="173">
        <v>0.06162162688284936</v>
      </c>
      <c r="D22" s="173">
        <v>-0.04429408810536995</v>
      </c>
      <c r="E22" s="173">
        <v>0.035682696550499694</v>
      </c>
      <c r="F22" s="173">
        <v>-1.1887600699055014</v>
      </c>
      <c r="G22" s="173">
        <v>-0.15366533914317423</v>
      </c>
      <c r="H22" s="174">
        <v>1573.260479999999</v>
      </c>
      <c r="I22" s="175">
        <v>1043.2761803713522</v>
      </c>
      <c r="J22" s="173">
        <v>0.4893338698209299</v>
      </c>
      <c r="K22" s="176">
        <v>0.497674994580292</v>
      </c>
      <c r="L22" s="176">
        <v>0.10066345573051742</v>
      </c>
    </row>
    <row r="23" spans="1:12" s="1" customFormat="1" ht="13.5">
      <c r="A23" s="101" t="s">
        <v>126</v>
      </c>
      <c r="B23" s="172">
        <v>0.183504439542107</v>
      </c>
      <c r="C23" s="173">
        <v>0.13892277130953684</v>
      </c>
      <c r="D23" s="173">
        <v>0.0004660062276520539</v>
      </c>
      <c r="E23" s="173">
        <v>0.07010913990148268</v>
      </c>
      <c r="F23" s="173">
        <v>0.38977716244725724</v>
      </c>
      <c r="G23" s="173">
        <v>0.2250637268252689</v>
      </c>
      <c r="H23" s="174">
        <v>-295.27466000000027</v>
      </c>
      <c r="I23" s="175">
        <v>-5678.358846153851</v>
      </c>
      <c r="J23" s="173">
        <v>0.2777090601368531</v>
      </c>
      <c r="K23" s="176">
        <v>4.20793021171191</v>
      </c>
      <c r="L23" s="176">
        <v>0.44750217962318023</v>
      </c>
    </row>
    <row r="24" spans="1:12" s="1" customFormat="1" ht="13.5">
      <c r="A24" s="101" t="s">
        <v>72</v>
      </c>
      <c r="B24" s="172">
        <v>-0.01927769503167679</v>
      </c>
      <c r="C24" s="173">
        <v>0.07875677276995711</v>
      </c>
      <c r="D24" s="173">
        <v>-0.01832632783338081</v>
      </c>
      <c r="E24" s="173">
        <v>0.06449883571493821</v>
      </c>
      <c r="F24" s="177" t="s">
        <v>344</v>
      </c>
      <c r="G24" s="173">
        <v>0.0732664243802249</v>
      </c>
      <c r="H24" s="174">
        <v>5772.297479999999</v>
      </c>
      <c r="I24" s="175">
        <v>5214.360867208672</v>
      </c>
      <c r="J24" s="173">
        <v>0.04305584240316273</v>
      </c>
      <c r="K24" s="176">
        <v>2.6500756182985516</v>
      </c>
      <c r="L24" s="176">
        <v>0.3912141818749559</v>
      </c>
    </row>
    <row r="25" spans="1:12" s="1" customFormat="1" ht="13.5">
      <c r="A25" s="101" t="s">
        <v>127</v>
      </c>
      <c r="B25" s="172">
        <v>-0.028071087980004406</v>
      </c>
      <c r="C25" s="173">
        <v>0.08598773364190086</v>
      </c>
      <c r="D25" s="173">
        <v>0.0429396093260101</v>
      </c>
      <c r="E25" s="173">
        <v>0.3063115754296765</v>
      </c>
      <c r="F25" s="173">
        <v>4.1849066896052545</v>
      </c>
      <c r="G25" s="173">
        <v>0.23446074427289532</v>
      </c>
      <c r="H25" s="174">
        <v>1061.7981000000004</v>
      </c>
      <c r="I25" s="175">
        <v>29494.391666666677</v>
      </c>
      <c r="J25" s="173">
        <v>0.04694565790564496</v>
      </c>
      <c r="K25" s="176">
        <v>6.283495098978872</v>
      </c>
      <c r="L25" s="176">
        <v>0.3442538082748911</v>
      </c>
    </row>
    <row r="26" spans="1:12" s="1" customFormat="1" ht="13.5">
      <c r="A26" s="101" t="s">
        <v>38</v>
      </c>
      <c r="B26" s="172">
        <v>-0.046138230982720206</v>
      </c>
      <c r="C26" s="173">
        <v>0.10329317496889182</v>
      </c>
      <c r="D26" s="173">
        <v>-0.014623968532285514</v>
      </c>
      <c r="E26" s="173">
        <v>0.1007106465617602</v>
      </c>
      <c r="F26" s="173">
        <v>0.36625570004803504</v>
      </c>
      <c r="G26" s="173">
        <v>0.06645509201041422</v>
      </c>
      <c r="H26" s="174">
        <v>5933.063590000001</v>
      </c>
      <c r="I26" s="175">
        <v>5306.854731663686</v>
      </c>
      <c r="J26" s="173">
        <v>0.08403930518328039</v>
      </c>
      <c r="K26" s="176">
        <v>2.1496686390204403</v>
      </c>
      <c r="L26" s="176">
        <v>0.20577767918936615</v>
      </c>
    </row>
    <row r="27" spans="1:12" s="1" customFormat="1" ht="13.5">
      <c r="A27" s="101" t="s">
        <v>24</v>
      </c>
      <c r="B27" s="172">
        <v>-0.004036485257695706</v>
      </c>
      <c r="C27" s="173">
        <v>0.08507557422985187</v>
      </c>
      <c r="D27" s="173">
        <v>-0.05528162216670367</v>
      </c>
      <c r="E27" s="173">
        <v>-0.003143619975357342</v>
      </c>
      <c r="F27" s="173">
        <v>0.6860600817373147</v>
      </c>
      <c r="G27" s="173">
        <v>0.04807955643383924</v>
      </c>
      <c r="H27" s="174">
        <v>49753.28894999999</v>
      </c>
      <c r="I27" s="175">
        <v>6687.270020161289</v>
      </c>
      <c r="J27" s="173">
        <v>0.13068243336445534</v>
      </c>
      <c r="K27" s="176">
        <v>1.4038495550883172</v>
      </c>
      <c r="L27" s="176">
        <v>0.07280422591281387</v>
      </c>
    </row>
    <row r="28" spans="1:12" s="1" customFormat="1" ht="13.5">
      <c r="A28" s="101" t="s">
        <v>135</v>
      </c>
      <c r="B28" s="172">
        <v>-0.03984850341728303</v>
      </c>
      <c r="C28" s="173">
        <v>0.0772473876678646</v>
      </c>
      <c r="D28" s="173">
        <v>-0.0021176357803770127</v>
      </c>
      <c r="E28" s="173">
        <v>0.06856322288914592</v>
      </c>
      <c r="F28" s="173">
        <v>0.32398008662770683</v>
      </c>
      <c r="G28" s="173">
        <v>0.028624232680756274</v>
      </c>
      <c r="H28" s="174">
        <v>15707.025579999998</v>
      </c>
      <c r="I28" s="175">
        <v>3317.2176515311508</v>
      </c>
      <c r="J28" s="173">
        <v>0.34208183586961044</v>
      </c>
      <c r="K28" s="176">
        <v>0.6917396421957486</v>
      </c>
      <c r="L28" s="176">
        <v>0.1632866005103946</v>
      </c>
    </row>
    <row r="29" spans="1:22" s="1" customFormat="1" ht="13.5">
      <c r="A29" s="105" t="s">
        <v>330</v>
      </c>
      <c r="B29" s="172">
        <v>0.06566308716888933</v>
      </c>
      <c r="C29" s="173">
        <v>0.06314983304703635</v>
      </c>
      <c r="D29" s="173">
        <v>-0.0024445834370303977</v>
      </c>
      <c r="E29" s="173">
        <v>0.061232951168595964</v>
      </c>
      <c r="F29" s="173">
        <v>0.4260995882810502</v>
      </c>
      <c r="G29" s="173">
        <v>0.12571822764504165</v>
      </c>
      <c r="H29" s="174">
        <v>1573.2306599999993</v>
      </c>
      <c r="I29" s="175">
        <v>1837.886285046728</v>
      </c>
      <c r="J29" s="173">
        <v>0.48291208485959747</v>
      </c>
      <c r="K29" s="176">
        <v>0.4396921760230004</v>
      </c>
      <c r="L29" s="176">
        <v>0.2876385873791307</v>
      </c>
      <c r="M29" s="52"/>
      <c r="N29" s="52"/>
      <c r="O29" s="3"/>
      <c r="P29" s="3"/>
      <c r="Q29" s="3"/>
      <c r="R29" s="3"/>
      <c r="S29" s="3"/>
      <c r="T29" s="3"/>
      <c r="U29" s="3"/>
      <c r="V29" s="3"/>
    </row>
    <row r="30" spans="1:12" s="1" customFormat="1" ht="13.5">
      <c r="A30" s="101" t="s">
        <v>121</v>
      </c>
      <c r="B30" s="172">
        <v>0.06209231027108566</v>
      </c>
      <c r="C30" s="173">
        <v>0.11909901600844268</v>
      </c>
      <c r="D30" s="173">
        <v>-0.005642902610023481</v>
      </c>
      <c r="E30" s="173">
        <v>0.03779084224789245</v>
      </c>
      <c r="F30" s="173">
        <v>2.9240922701512773</v>
      </c>
      <c r="G30" s="173">
        <v>0.13190694981283285</v>
      </c>
      <c r="H30" s="174">
        <v>1453.9960099999998</v>
      </c>
      <c r="I30" s="175">
        <v>514.142860678925</v>
      </c>
      <c r="J30" s="173">
        <v>0.301471818285487</v>
      </c>
      <c r="K30" s="176">
        <v>0.9460647998110528</v>
      </c>
      <c r="L30" s="176">
        <v>0.051521475163124025</v>
      </c>
    </row>
    <row r="31" spans="1:12" s="1" customFormat="1" ht="13.5">
      <c r="A31" s="105" t="s">
        <v>275</v>
      </c>
      <c r="B31" s="172">
        <v>0.0019901908003795922</v>
      </c>
      <c r="C31" s="173">
        <v>0.08242843855899111</v>
      </c>
      <c r="D31" s="173">
        <v>0.007455991606424022</v>
      </c>
      <c r="E31" s="173">
        <v>0.13403427036463933</v>
      </c>
      <c r="F31" s="173">
        <v>2.0877151552576207</v>
      </c>
      <c r="G31" s="173">
        <v>0.12856451656638174</v>
      </c>
      <c r="H31" s="174">
        <v>3288.6309899999997</v>
      </c>
      <c r="I31" s="175">
        <v>5527.110907563025</v>
      </c>
      <c r="J31" s="173">
        <v>0.00215090619034947</v>
      </c>
      <c r="K31" s="176">
        <v>2.3052352420872992</v>
      </c>
      <c r="L31" s="176">
        <v>0.11137829386698193</v>
      </c>
    </row>
    <row r="32" spans="1:12" s="1" customFormat="1" ht="13.5">
      <c r="A32" s="105" t="s">
        <v>274</v>
      </c>
      <c r="B32" s="172">
        <v>-0.026799438291440197</v>
      </c>
      <c r="C32" s="173">
        <v>0.05109359922804759</v>
      </c>
      <c r="D32" s="173">
        <v>0.01840626168170363</v>
      </c>
      <c r="E32" s="173">
        <v>0.047664113597700515</v>
      </c>
      <c r="F32" s="173">
        <v>-0.010783441773123731</v>
      </c>
      <c r="G32" s="173">
        <v>-0.005946282612533225</v>
      </c>
      <c r="H32" s="174">
        <v>459.43988999999965</v>
      </c>
      <c r="I32" s="175">
        <v>2751.1370658682613</v>
      </c>
      <c r="J32" s="173">
        <v>0.28043314788743195</v>
      </c>
      <c r="K32" s="176">
        <v>1.5860410054836906</v>
      </c>
      <c r="L32" s="176">
        <v>0.4333946760041036</v>
      </c>
    </row>
    <row r="33" spans="1:12" s="1" customFormat="1" ht="13.5">
      <c r="A33" s="101" t="s">
        <v>122</v>
      </c>
      <c r="B33" s="172">
        <v>0.03849297546854259</v>
      </c>
      <c r="C33" s="173">
        <v>0.09160015111587551</v>
      </c>
      <c r="D33" s="173">
        <v>-0.04216082109733637</v>
      </c>
      <c r="E33" s="173">
        <v>0.09841533363422124</v>
      </c>
      <c r="F33" s="173">
        <v>0.9125307980511369</v>
      </c>
      <c r="G33" s="173">
        <v>0.17808090316981243</v>
      </c>
      <c r="H33" s="174">
        <v>5350.21914</v>
      </c>
      <c r="I33" s="175">
        <v>6755.327196969698</v>
      </c>
      <c r="J33" s="173">
        <v>0.14070607851472838</v>
      </c>
      <c r="K33" s="176">
        <v>2.5235886888476164</v>
      </c>
      <c r="L33" s="176">
        <v>0.3112526113650889</v>
      </c>
    </row>
    <row r="34" spans="1:12" s="1" customFormat="1" ht="13.5">
      <c r="A34" s="101" t="s">
        <v>39</v>
      </c>
      <c r="B34" s="172">
        <v>0.005502860791320732</v>
      </c>
      <c r="C34" s="173">
        <v>0.08511254136423932</v>
      </c>
      <c r="D34" s="173">
        <v>-0.01805674228484431</v>
      </c>
      <c r="E34" s="173">
        <v>0.1052059180459052</v>
      </c>
      <c r="F34" s="173">
        <v>0.9627199059666691</v>
      </c>
      <c r="G34" s="173">
        <v>0.12874847383848423</v>
      </c>
      <c r="H34" s="174">
        <v>2154.57417</v>
      </c>
      <c r="I34" s="175">
        <v>4498.067160751566</v>
      </c>
      <c r="J34" s="173">
        <v>0.27609628300580535</v>
      </c>
      <c r="K34" s="176">
        <v>1.671201995268496</v>
      </c>
      <c r="L34" s="176">
        <v>0.14002850773066203</v>
      </c>
    </row>
    <row r="35" spans="1:12" s="1" customFormat="1" ht="13.5">
      <c r="A35" s="101" t="s">
        <v>137</v>
      </c>
      <c r="B35" s="172">
        <v>0.0016287017429694644</v>
      </c>
      <c r="C35" s="173">
        <v>0.10007975643382352</v>
      </c>
      <c r="D35" s="173">
        <v>-0.019512696316932296</v>
      </c>
      <c r="E35" s="173">
        <v>0.0892699363548969</v>
      </c>
      <c r="F35" s="173">
        <v>1.6122660022053341</v>
      </c>
      <c r="G35" s="173">
        <v>0.1104206728383293</v>
      </c>
      <c r="H35" s="174">
        <v>4171.497960000001</v>
      </c>
      <c r="I35" s="175">
        <v>3060.526749816581</v>
      </c>
      <c r="J35" s="173">
        <v>0.22615530790134694</v>
      </c>
      <c r="K35" s="176">
        <v>1.0489957509111703</v>
      </c>
      <c r="L35" s="176">
        <v>0.07187520254841122</v>
      </c>
    </row>
    <row r="36" spans="1:12" s="1" customFormat="1" ht="13.5">
      <c r="A36" s="101" t="s">
        <v>40</v>
      </c>
      <c r="B36" s="172">
        <v>0.0025767161029417733</v>
      </c>
      <c r="C36" s="173">
        <v>0.05473034340281838</v>
      </c>
      <c r="D36" s="173">
        <v>-0.02286823579674073</v>
      </c>
      <c r="E36" s="173">
        <v>0.0791125965251991</v>
      </c>
      <c r="F36" s="173">
        <v>0.11339101901773681</v>
      </c>
      <c r="G36" s="173">
        <v>0.09708037177478836</v>
      </c>
      <c r="H36" s="174">
        <v>3526.2798199999997</v>
      </c>
      <c r="I36" s="175">
        <v>9183.020364583334</v>
      </c>
      <c r="J36" s="173">
        <v>0.0693297896375558</v>
      </c>
      <c r="K36" s="176">
        <v>3.491831624769115</v>
      </c>
      <c r="L36" s="176">
        <v>0.4982925624900582</v>
      </c>
    </row>
    <row r="37" spans="1:12" s="1" customFormat="1" ht="13.5">
      <c r="A37" s="105" t="s">
        <v>268</v>
      </c>
      <c r="B37" s="172">
        <v>0.010345025891990838</v>
      </c>
      <c r="C37" s="173">
        <v>0.06596494332374202</v>
      </c>
      <c r="D37" s="173">
        <v>-0.006553470183257717</v>
      </c>
      <c r="E37" s="173">
        <v>0.07091675073788785</v>
      </c>
      <c r="F37" s="173">
        <v>0.8880896698475716</v>
      </c>
      <c r="G37" s="173">
        <v>0.08773571692855636</v>
      </c>
      <c r="H37" s="174">
        <v>9878.353749999998</v>
      </c>
      <c r="I37" s="175">
        <v>5786.96763327475</v>
      </c>
      <c r="J37" s="173">
        <v>0.1590591762777833</v>
      </c>
      <c r="K37" s="176">
        <v>1.299537020400403</v>
      </c>
      <c r="L37" s="176">
        <v>0.12519077116940416</v>
      </c>
    </row>
    <row r="38" spans="1:12" s="1" customFormat="1" ht="13.5">
      <c r="A38" s="101" t="s">
        <v>123</v>
      </c>
      <c r="B38" s="172">
        <v>-0.10834274535892557</v>
      </c>
      <c r="C38" s="173">
        <v>0.09107247627657637</v>
      </c>
      <c r="D38" s="173">
        <v>-0.01696764074338724</v>
      </c>
      <c r="E38" s="173">
        <v>0.07985513276899496</v>
      </c>
      <c r="F38" s="173">
        <v>-1.0462045711729369</v>
      </c>
      <c r="G38" s="173">
        <v>-0.02483973835009754</v>
      </c>
      <c r="H38" s="174">
        <v>5086.695879999999</v>
      </c>
      <c r="I38" s="175">
        <v>4152.404799999999</v>
      </c>
      <c r="J38" s="173">
        <v>-0.005941419108368789</v>
      </c>
      <c r="K38" s="176">
        <v>2.171630722254485</v>
      </c>
      <c r="L38" s="176">
        <v>0.027361474544667447</v>
      </c>
    </row>
    <row r="39" spans="1:12" s="1" customFormat="1" ht="13.5">
      <c r="A39" s="101" t="s">
        <v>73</v>
      </c>
      <c r="B39" s="172">
        <v>0.0006464623736752602</v>
      </c>
      <c r="C39" s="173">
        <v>0.0880772169776289</v>
      </c>
      <c r="D39" s="173">
        <v>-0.017892641106477303</v>
      </c>
      <c r="E39" s="173">
        <v>0.06385000001663685</v>
      </c>
      <c r="F39" s="173">
        <v>0.5067898022611236</v>
      </c>
      <c r="G39" s="173">
        <v>0.08239523799334825</v>
      </c>
      <c r="H39" s="174">
        <v>2919.977769999998</v>
      </c>
      <c r="I39" s="175">
        <v>5875.2067806841005</v>
      </c>
      <c r="J39" s="173">
        <v>0.10095697952090392</v>
      </c>
      <c r="K39" s="176">
        <v>2.4569803087184656</v>
      </c>
      <c r="L39" s="176">
        <v>0.32501858300363756</v>
      </c>
    </row>
    <row r="40" spans="1:12" s="1" customFormat="1" ht="13.5">
      <c r="A40" s="101" t="s">
        <v>41</v>
      </c>
      <c r="B40" s="172">
        <v>-0.0216776947514421</v>
      </c>
      <c r="C40" s="173">
        <v>0.08830891887997695</v>
      </c>
      <c r="D40" s="173">
        <v>-0.008272731399783875</v>
      </c>
      <c r="E40" s="173">
        <v>0.08119318576332503</v>
      </c>
      <c r="F40" s="173">
        <v>0.1252906523873531</v>
      </c>
      <c r="G40" s="173">
        <v>0.06730788740630543</v>
      </c>
      <c r="H40" s="174">
        <v>61.160289999999975</v>
      </c>
      <c r="I40" s="175">
        <v>1491.7143902439018</v>
      </c>
      <c r="J40" s="173">
        <v>0.40706936654654696</v>
      </c>
      <c r="K40" s="176">
        <v>1.250892856404303</v>
      </c>
      <c r="L40" s="176">
        <v>0.38414627166382814</v>
      </c>
    </row>
    <row r="41" spans="1:12" s="1" customFormat="1" ht="13.5">
      <c r="A41" s="101" t="s">
        <v>42</v>
      </c>
      <c r="B41" s="172">
        <v>-0.05977681501376802</v>
      </c>
      <c r="C41" s="173">
        <v>0.080243493733188</v>
      </c>
      <c r="D41" s="173">
        <v>-0.060292638668985134</v>
      </c>
      <c r="E41" s="173">
        <v>0.0035856157519291282</v>
      </c>
      <c r="F41" s="173">
        <v>0.0008904680159223666</v>
      </c>
      <c r="G41" s="173">
        <v>8.155145359803461E-05</v>
      </c>
      <c r="H41" s="174">
        <v>93729.28641999999</v>
      </c>
      <c r="I41" s="175">
        <v>5830.748766407464</v>
      </c>
      <c r="J41" s="173">
        <v>0.02931213309472823</v>
      </c>
      <c r="K41" s="176">
        <v>1.798830998234921</v>
      </c>
      <c r="L41" s="176">
        <v>0.09524858505052035</v>
      </c>
    </row>
    <row r="42" spans="1:12" s="1" customFormat="1" ht="13.5">
      <c r="A42" s="101" t="s">
        <v>25</v>
      </c>
      <c r="B42" s="172">
        <v>0.013262309478561662</v>
      </c>
      <c r="C42" s="173">
        <v>0.09562086451304692</v>
      </c>
      <c r="D42" s="173">
        <v>-0.06671688087806142</v>
      </c>
      <c r="E42" s="173">
        <v>0.015811615669567465</v>
      </c>
      <c r="F42" s="173">
        <v>0.7329896330183846</v>
      </c>
      <c r="G42" s="173">
        <v>0.0956539282790457</v>
      </c>
      <c r="H42" s="174">
        <v>649059.21202</v>
      </c>
      <c r="I42" s="175">
        <v>10447.969544613106</v>
      </c>
      <c r="J42" s="173">
        <v>0.10464632491644377</v>
      </c>
      <c r="K42" s="176">
        <v>2.0547006566154953</v>
      </c>
      <c r="L42" s="176">
        <v>0.14212396411254083</v>
      </c>
    </row>
    <row r="43" spans="1:12" s="1" customFormat="1" ht="13.5">
      <c r="A43" s="101" t="s">
        <v>44</v>
      </c>
      <c r="B43" s="172">
        <v>0.0004924594641801337</v>
      </c>
      <c r="C43" s="173">
        <v>0.11263424635383455</v>
      </c>
      <c r="D43" s="173">
        <v>-0.012059254178836142</v>
      </c>
      <c r="E43" s="173">
        <v>0.07079315062251496</v>
      </c>
      <c r="F43" s="173">
        <v>0.8204709011294928</v>
      </c>
      <c r="G43" s="173">
        <v>0.1114431309480911</v>
      </c>
      <c r="H43" s="174">
        <v>8480.721860000001</v>
      </c>
      <c r="I43" s="175">
        <v>3256.8056298003075</v>
      </c>
      <c r="J43" s="173">
        <v>0.15270043453631618</v>
      </c>
      <c r="K43" s="176">
        <v>1.296060744168148</v>
      </c>
      <c r="L43" s="176">
        <v>0.17601088653753047</v>
      </c>
    </row>
    <row r="44" spans="1:12" s="1" customFormat="1" ht="13.5">
      <c r="A44" s="101" t="s">
        <v>45</v>
      </c>
      <c r="B44" s="172">
        <v>0.041902845825498115</v>
      </c>
      <c r="C44" s="173">
        <v>0.09710312750806852</v>
      </c>
      <c r="D44" s="173">
        <v>-0.04079524887620145</v>
      </c>
      <c r="E44" s="173">
        <v>0.05519185298457469</v>
      </c>
      <c r="F44" s="173">
        <v>0.728732199098672</v>
      </c>
      <c r="G44" s="173">
        <v>0.13652708895563187</v>
      </c>
      <c r="H44" s="174">
        <v>1304.5280399999992</v>
      </c>
      <c r="I44" s="175">
        <v>1760.4966801619423</v>
      </c>
      <c r="J44" s="173">
        <v>0.4353684920078087</v>
      </c>
      <c r="K44" s="176">
        <v>0.750916151418476</v>
      </c>
      <c r="L44" s="176">
        <v>0.19781149736468276</v>
      </c>
    </row>
    <row r="45" spans="1:12" s="1" customFormat="1" ht="13.5">
      <c r="A45" s="101" t="s">
        <v>46</v>
      </c>
      <c r="B45" s="172">
        <v>-0.0185039847347262</v>
      </c>
      <c r="C45" s="173">
        <v>0.08249419278199073</v>
      </c>
      <c r="D45" s="173">
        <v>-0.021246343957193516</v>
      </c>
      <c r="E45" s="173">
        <v>0.08422192209381206</v>
      </c>
      <c r="F45" s="173">
        <v>0.8386277109046616</v>
      </c>
      <c r="G45" s="173">
        <v>0.0866008811536708</v>
      </c>
      <c r="H45" s="174">
        <v>28943.164910000003</v>
      </c>
      <c r="I45" s="175">
        <v>4504.071725801432</v>
      </c>
      <c r="J45" s="173">
        <v>0.1637940552088237</v>
      </c>
      <c r="K45" s="176">
        <v>1.5762593145254868</v>
      </c>
      <c r="L45" s="176">
        <v>0.10748599660237218</v>
      </c>
    </row>
    <row r="46" spans="1:12" s="1" customFormat="1" ht="13.5">
      <c r="A46" s="105" t="s">
        <v>267</v>
      </c>
      <c r="B46" s="172">
        <v>0.01773225653197676</v>
      </c>
      <c r="C46" s="173">
        <v>0.06915191349001502</v>
      </c>
      <c r="D46" s="173">
        <v>-0.07878352900532588</v>
      </c>
      <c r="E46" s="173">
        <v>-0.017426065696420898</v>
      </c>
      <c r="F46" s="173">
        <v>0.764592300957552</v>
      </c>
      <c r="G46" s="173">
        <v>0.09190923480947323</v>
      </c>
      <c r="H46" s="174">
        <v>4004.2084899999995</v>
      </c>
      <c r="I46" s="175">
        <v>2735.115088797814</v>
      </c>
      <c r="J46" s="173">
        <v>0.2642088939319071</v>
      </c>
      <c r="K46" s="176">
        <v>1.1739113479839078</v>
      </c>
      <c r="L46" s="176">
        <v>0.1651186967051638</v>
      </c>
    </row>
    <row r="47" spans="1:12" s="1" customFormat="1" ht="13.5">
      <c r="A47" s="101" t="s">
        <v>47</v>
      </c>
      <c r="B47" s="172">
        <v>-0.04284303417038737</v>
      </c>
      <c r="C47" s="173">
        <v>0.08248473436328745</v>
      </c>
      <c r="D47" s="173">
        <v>-0.0517492514440299</v>
      </c>
      <c r="E47" s="173">
        <v>0.07476036126334827</v>
      </c>
      <c r="F47" s="173">
        <v>1.309726976214689</v>
      </c>
      <c r="G47" s="173">
        <v>0.08148515406278149</v>
      </c>
      <c r="H47" s="174">
        <v>4404.686550000003</v>
      </c>
      <c r="I47" s="175">
        <v>2417.5008507135035</v>
      </c>
      <c r="J47" s="173">
        <v>0.3177447225554254</v>
      </c>
      <c r="K47" s="176">
        <v>1.6612791734419274</v>
      </c>
      <c r="L47" s="176">
        <v>0.09174196379413459</v>
      </c>
    </row>
    <row r="48" spans="1:12" s="1" customFormat="1" ht="13.5">
      <c r="A48" s="101" t="s">
        <v>124</v>
      </c>
      <c r="B48" s="172">
        <v>-0.10872070547791321</v>
      </c>
      <c r="C48" s="173">
        <v>0.10669856281721375</v>
      </c>
      <c r="D48" s="173">
        <v>0.002284970905344394</v>
      </c>
      <c r="E48" s="173">
        <v>0.1202382587991833</v>
      </c>
      <c r="F48" s="173">
        <v>-0.04090296091629383</v>
      </c>
      <c r="G48" s="173">
        <v>-0.004029468966018779</v>
      </c>
      <c r="H48" s="174">
        <v>758.1021599999998</v>
      </c>
      <c r="I48" s="175">
        <v>3771.652537313432</v>
      </c>
      <c r="J48" s="173">
        <v>0.11340163350151738</v>
      </c>
      <c r="K48" s="176">
        <v>2.467639614920337</v>
      </c>
      <c r="L48" s="176">
        <v>0.0935246276880529</v>
      </c>
    </row>
    <row r="49" spans="1:12" s="1" customFormat="1" ht="13.5">
      <c r="A49" s="101" t="s">
        <v>48</v>
      </c>
      <c r="B49" s="172">
        <v>-0.012165689961979463</v>
      </c>
      <c r="C49" s="173">
        <v>0.0812579905847529</v>
      </c>
      <c r="D49" s="173">
        <v>-0.041394910939657574</v>
      </c>
      <c r="E49" s="173">
        <v>0.008603614885392814</v>
      </c>
      <c r="F49" s="173">
        <v>0.6707193520212108</v>
      </c>
      <c r="G49" s="173">
        <v>0.037096952749623484</v>
      </c>
      <c r="H49" s="174">
        <v>22726.992390000007</v>
      </c>
      <c r="I49" s="175">
        <v>3096.320489100818</v>
      </c>
      <c r="J49" s="173">
        <v>0.11857303980343027</v>
      </c>
      <c r="K49" s="176">
        <v>1.2105728133449234</v>
      </c>
      <c r="L49" s="176">
        <v>0.058027033349059585</v>
      </c>
    </row>
    <row r="50" spans="1:22" s="1" customFormat="1" ht="13.5">
      <c r="A50" s="105" t="s">
        <v>329</v>
      </c>
      <c r="B50" s="172">
        <v>-0.04632993549790054</v>
      </c>
      <c r="C50" s="173">
        <v>0.08824816332859373</v>
      </c>
      <c r="D50" s="173">
        <v>-0.003846228639412459</v>
      </c>
      <c r="E50" s="173">
        <v>0.10266890016183612</v>
      </c>
      <c r="F50" s="173">
        <v>0.19631756515755502</v>
      </c>
      <c r="G50" s="173">
        <v>0.04819934914406125</v>
      </c>
      <c r="H50" s="174">
        <v>2605.3782100000003</v>
      </c>
      <c r="I50" s="175">
        <v>3065.150835294118</v>
      </c>
      <c r="J50" s="173">
        <v>0.2981154910429464</v>
      </c>
      <c r="K50" s="176">
        <v>0.9880240986573341</v>
      </c>
      <c r="L50" s="176">
        <v>0.23225959102668575</v>
      </c>
      <c r="M50" s="52"/>
      <c r="N50" s="52"/>
      <c r="O50" s="3"/>
      <c r="P50" s="3"/>
      <c r="Q50" s="3"/>
      <c r="R50" s="3"/>
      <c r="S50" s="3"/>
      <c r="T50" s="3"/>
      <c r="U50" s="3"/>
      <c r="V50" s="3"/>
    </row>
    <row r="51" spans="1:12" s="1" customFormat="1" ht="13.5">
      <c r="A51" s="101" t="s">
        <v>50</v>
      </c>
      <c r="B51" s="172">
        <v>0.003924454466479902</v>
      </c>
      <c r="C51" s="173">
        <v>0.19018873727431984</v>
      </c>
      <c r="D51" s="173">
        <v>-0.12383492317601784</v>
      </c>
      <c r="E51" s="173">
        <v>-0.0691890730634075</v>
      </c>
      <c r="F51" s="173">
        <v>1.4153973825006723</v>
      </c>
      <c r="G51" s="173">
        <v>0.09423999129004353</v>
      </c>
      <c r="H51" s="174">
        <v>6627.018039999998</v>
      </c>
      <c r="I51" s="175">
        <v>2538.1149138261194</v>
      </c>
      <c r="J51" s="173">
        <v>0.20979811241968094</v>
      </c>
      <c r="K51" s="176">
        <v>1.177598537578612</v>
      </c>
      <c r="L51" s="176">
        <v>0.06934625476027081</v>
      </c>
    </row>
    <row r="52" spans="1:12" s="1" customFormat="1" ht="13.5">
      <c r="A52" s="101" t="s">
        <v>51</v>
      </c>
      <c r="B52" s="172">
        <v>-0.0372629427263233</v>
      </c>
      <c r="C52" s="173">
        <v>0.09056313151465979</v>
      </c>
      <c r="D52" s="173">
        <v>-0.023902427627304015</v>
      </c>
      <c r="E52" s="173">
        <v>0.07877259899339616</v>
      </c>
      <c r="F52" s="173">
        <v>1.1418667654940622</v>
      </c>
      <c r="G52" s="173">
        <v>0.06368534690205653</v>
      </c>
      <c r="H52" s="174">
        <v>2552.15698</v>
      </c>
      <c r="I52" s="175">
        <v>3166.4478660049626</v>
      </c>
      <c r="J52" s="173">
        <v>0.2478041336947435</v>
      </c>
      <c r="K52" s="176">
        <v>1.251561852874008</v>
      </c>
      <c r="L52" s="176">
        <v>0.0571967249482699</v>
      </c>
    </row>
    <row r="53" spans="1:12" s="1" customFormat="1" ht="13.5">
      <c r="A53" s="101" t="s">
        <v>52</v>
      </c>
      <c r="B53" s="172">
        <v>-0.0974141994035841</v>
      </c>
      <c r="C53" s="173">
        <v>0.10174558077916607</v>
      </c>
      <c r="D53" s="173">
        <v>-0.0016556244120634477</v>
      </c>
      <c r="E53" s="173">
        <v>0.08415103310922328</v>
      </c>
      <c r="F53" s="173">
        <v>-0.046801937805292064</v>
      </c>
      <c r="G53" s="173">
        <v>-0.022268691360285107</v>
      </c>
      <c r="H53" s="174">
        <v>1125.3932199999997</v>
      </c>
      <c r="I53" s="175">
        <v>3379.5592192192184</v>
      </c>
      <c r="J53" s="173">
        <v>0.125479832755781</v>
      </c>
      <c r="K53" s="176">
        <v>1.83482036259971</v>
      </c>
      <c r="L53" s="176">
        <v>0.41360803730364126</v>
      </c>
    </row>
    <row r="54" spans="1:12" s="1" customFormat="1" ht="13.5">
      <c r="A54" s="101" t="s">
        <v>26</v>
      </c>
      <c r="B54" s="172">
        <v>0.04244730099821733</v>
      </c>
      <c r="C54" s="173">
        <v>0.07157046074434359</v>
      </c>
      <c r="D54" s="173">
        <v>-0.026489330154100585</v>
      </c>
      <c r="E54" s="173">
        <v>0.023796416065817342</v>
      </c>
      <c r="F54" s="173">
        <v>0.834748672772092</v>
      </c>
      <c r="G54" s="173">
        <v>0.0910766905995462</v>
      </c>
      <c r="H54" s="174">
        <v>2919.03645</v>
      </c>
      <c r="I54" s="175">
        <v>4280.112096774194</v>
      </c>
      <c r="J54" s="173">
        <v>0.0997106382032047</v>
      </c>
      <c r="K54" s="176">
        <v>1.6214541195676155</v>
      </c>
      <c r="L54" s="176">
        <v>0.14258395012638592</v>
      </c>
    </row>
    <row r="55" spans="1:12" s="1" customFormat="1" ht="13.5">
      <c r="A55" s="101" t="s">
        <v>54</v>
      </c>
      <c r="B55" s="172">
        <v>-0.09453114299817977</v>
      </c>
      <c r="C55" s="173">
        <v>0.10715827630787934</v>
      </c>
      <c r="D55" s="173">
        <v>-0.044659926729350194</v>
      </c>
      <c r="E55" s="173">
        <v>0.045874775979377266</v>
      </c>
      <c r="F55" s="177" t="s">
        <v>344</v>
      </c>
      <c r="G55" s="173">
        <v>-0.00799891371869637</v>
      </c>
      <c r="H55" s="174">
        <v>984.9676800000007</v>
      </c>
      <c r="I55" s="175">
        <v>1409.1096995708162</v>
      </c>
      <c r="J55" s="173">
        <v>0.33699807558148887</v>
      </c>
      <c r="K55" s="176">
        <v>1.1974457619449193</v>
      </c>
      <c r="L55" s="176">
        <v>0.07037001385393972</v>
      </c>
    </row>
    <row r="56" spans="1:12" s="1" customFormat="1" ht="13.5">
      <c r="A56" s="101" t="s">
        <v>55</v>
      </c>
      <c r="B56" s="172">
        <v>0.02837474646770417</v>
      </c>
      <c r="C56" s="173">
        <v>0.07662211078087774</v>
      </c>
      <c r="D56" s="173">
        <v>-0.006972396163567898</v>
      </c>
      <c r="E56" s="173">
        <v>0.035083368768013976</v>
      </c>
      <c r="F56" s="173">
        <v>0.6917756744442799</v>
      </c>
      <c r="G56" s="173">
        <v>0.06968008527467351</v>
      </c>
      <c r="H56" s="174">
        <v>4102.547650000004</v>
      </c>
      <c r="I56" s="175">
        <v>907.2418509509076</v>
      </c>
      <c r="J56" s="173">
        <v>0.5119965306485448</v>
      </c>
      <c r="K56" s="176">
        <v>0.19549260829457554</v>
      </c>
      <c r="L56" s="176">
        <v>0.10684596067864423</v>
      </c>
    </row>
    <row r="57" spans="1:12" s="1" customFormat="1" ht="13.5">
      <c r="A57" s="101" t="s">
        <v>56</v>
      </c>
      <c r="B57" s="172">
        <v>-0.003455744277541809</v>
      </c>
      <c r="C57" s="173">
        <v>0.10302996458909554</v>
      </c>
      <c r="D57" s="173">
        <v>0.00022079244218235533</v>
      </c>
      <c r="E57" s="173">
        <v>0.047754948925966365</v>
      </c>
      <c r="F57" s="173">
        <v>15.037021728316601</v>
      </c>
      <c r="G57" s="173">
        <v>0.05061437935230707</v>
      </c>
      <c r="H57" s="174">
        <v>-360.35726000000113</v>
      </c>
      <c r="I57" s="175">
        <v>-428.48663495838423</v>
      </c>
      <c r="J57" s="173">
        <v>0.4172830891137063</v>
      </c>
      <c r="K57" s="176">
        <v>0.6076064392790939</v>
      </c>
      <c r="L57" s="176">
        <v>0.0035467376036256095</v>
      </c>
    </row>
    <row r="58" spans="1:12" s="1" customFormat="1" ht="13.5">
      <c r="A58" s="101" t="s">
        <v>57</v>
      </c>
      <c r="B58" s="172">
        <v>-0.029097981716106204</v>
      </c>
      <c r="C58" s="173">
        <v>0.13665777073176508</v>
      </c>
      <c r="D58" s="173">
        <v>-0.034856895048467396</v>
      </c>
      <c r="E58" s="173">
        <v>0.05480062805496559</v>
      </c>
      <c r="F58" s="173">
        <v>1.4861121271616027</v>
      </c>
      <c r="G58" s="173">
        <v>0.0852771030118876</v>
      </c>
      <c r="H58" s="174">
        <v>4315.734420000001</v>
      </c>
      <c r="I58" s="175">
        <v>2271.439168421053</v>
      </c>
      <c r="J58" s="173">
        <v>0.12293549764063753</v>
      </c>
      <c r="K58" s="176">
        <v>1.5904805366685089</v>
      </c>
      <c r="L58" s="176">
        <v>0.0621829720722967</v>
      </c>
    </row>
    <row r="59" spans="1:22" s="1" customFormat="1" ht="13.5">
      <c r="A59" s="105" t="s">
        <v>332</v>
      </c>
      <c r="B59" s="172">
        <v>-0.020195523766519712</v>
      </c>
      <c r="C59" s="173">
        <v>0.06035563813701784</v>
      </c>
      <c r="D59" s="173">
        <v>-0.0982725270088457</v>
      </c>
      <c r="E59" s="173">
        <v>-0.005359925916937372</v>
      </c>
      <c r="F59" s="173">
        <v>0.15223859761525493</v>
      </c>
      <c r="G59" s="173">
        <v>0.07221841016310436</v>
      </c>
      <c r="H59" s="174">
        <v>5652.844500000001</v>
      </c>
      <c r="I59" s="175">
        <v>7389.339215686276</v>
      </c>
      <c r="J59" s="173">
        <v>0.12985284407981934</v>
      </c>
      <c r="K59" s="176">
        <v>1.993907667304707</v>
      </c>
      <c r="L59" s="176">
        <v>0.3406817636831659</v>
      </c>
      <c r="M59" s="52"/>
      <c r="N59" s="52"/>
      <c r="O59" s="3"/>
      <c r="P59" s="3"/>
      <c r="Q59" s="3"/>
      <c r="R59" s="3"/>
      <c r="S59" s="3"/>
      <c r="T59" s="3"/>
      <c r="U59" s="3"/>
      <c r="V59" s="3"/>
    </row>
    <row r="60" spans="1:12" s="1" customFormat="1" ht="13.5">
      <c r="A60" s="101" t="s">
        <v>248</v>
      </c>
      <c r="B60" s="172">
        <v>-0.04112800369099412</v>
      </c>
      <c r="C60" s="173">
        <v>0.06015494211488068</v>
      </c>
      <c r="D60" s="173">
        <v>-0.01822375399085426</v>
      </c>
      <c r="E60" s="173">
        <v>0.13353168063989174</v>
      </c>
      <c r="F60" s="173">
        <v>1.2142245057991845</v>
      </c>
      <c r="G60" s="173">
        <v>0.10733545660142006</v>
      </c>
      <c r="H60" s="174">
        <v>4522.38226</v>
      </c>
      <c r="I60" s="175">
        <v>11746.44742857143</v>
      </c>
      <c r="J60" s="173">
        <v>0.08715640500886133</v>
      </c>
      <c r="K60" s="176">
        <v>2.7866783729124838</v>
      </c>
      <c r="L60" s="176">
        <v>0.17810796234420145</v>
      </c>
    </row>
    <row r="61" spans="1:12" s="1" customFormat="1" ht="13.5">
      <c r="A61" s="101" t="s">
        <v>58</v>
      </c>
      <c r="B61" s="172">
        <v>0.05048699580521972</v>
      </c>
      <c r="C61" s="173">
        <v>0.17498135923422342</v>
      </c>
      <c r="D61" s="173">
        <v>-0.04822441276679357</v>
      </c>
      <c r="E61" s="173">
        <v>0.05037935011556713</v>
      </c>
      <c r="F61" s="173">
        <v>1.1566160485789947</v>
      </c>
      <c r="G61" s="173">
        <v>0.1826461987866255</v>
      </c>
      <c r="H61" s="174">
        <v>5720.567110000001</v>
      </c>
      <c r="I61" s="175">
        <v>5873.272186858318</v>
      </c>
      <c r="J61" s="173">
        <v>0.1356656326732396</v>
      </c>
      <c r="K61" s="176">
        <v>1.7386985593173885</v>
      </c>
      <c r="L61" s="176">
        <v>0.2648025606843033</v>
      </c>
    </row>
    <row r="62" spans="1:12" s="1" customFormat="1" ht="13.5">
      <c r="A62" s="101" t="s">
        <v>59</v>
      </c>
      <c r="B62" s="172">
        <v>0.0208989848954017</v>
      </c>
      <c r="C62" s="173">
        <v>0.07732447296638953</v>
      </c>
      <c r="D62" s="173">
        <v>-0.048515001857922894</v>
      </c>
      <c r="E62" s="173">
        <v>0.0535306241023929</v>
      </c>
      <c r="F62" s="173">
        <v>0.379433854582384</v>
      </c>
      <c r="G62" s="173">
        <v>0.12265266339235045</v>
      </c>
      <c r="H62" s="174">
        <v>8861.75052</v>
      </c>
      <c r="I62" s="175">
        <v>3349.1120634920635</v>
      </c>
      <c r="J62" s="173">
        <v>0.25747510357455833</v>
      </c>
      <c r="K62" s="176">
        <v>1.329650139082733</v>
      </c>
      <c r="L62" s="176">
        <v>0.2852535301630488</v>
      </c>
    </row>
    <row r="63" spans="1:12" s="1" customFormat="1" ht="13.5">
      <c r="A63" s="101" t="s">
        <v>60</v>
      </c>
      <c r="B63" s="172">
        <v>-0.03146018025983996</v>
      </c>
      <c r="C63" s="173">
        <v>0.08486460148647688</v>
      </c>
      <c r="D63" s="173">
        <v>-0.03462184797533762</v>
      </c>
      <c r="E63" s="173">
        <v>0.009457439882269885</v>
      </c>
      <c r="F63" s="173">
        <v>0.12189286913759026</v>
      </c>
      <c r="G63" s="173">
        <v>0.013339698944697699</v>
      </c>
      <c r="H63" s="174">
        <v>-3106.3814599999996</v>
      </c>
      <c r="I63" s="175">
        <v>-5731.331107011069</v>
      </c>
      <c r="J63" s="173">
        <v>0.5296192261082728</v>
      </c>
      <c r="K63" s="176">
        <v>0.4357778670182492</v>
      </c>
      <c r="L63" s="176">
        <v>0.10254662675420907</v>
      </c>
    </row>
    <row r="64" spans="1:22" s="3" customFormat="1" ht="13.5">
      <c r="A64" s="105" t="s">
        <v>255</v>
      </c>
      <c r="B64" s="172">
        <v>0.09674024271295337</v>
      </c>
      <c r="C64" s="173">
        <v>0.06821705299369318</v>
      </c>
      <c r="D64" s="173">
        <v>-0.005403722361142046</v>
      </c>
      <c r="E64" s="173">
        <v>0.061955704822251365</v>
      </c>
      <c r="F64" s="173">
        <v>3.1389100427334187</v>
      </c>
      <c r="G64" s="173">
        <v>0.15592319300031715</v>
      </c>
      <c r="H64" s="174">
        <v>108.52352999999903</v>
      </c>
      <c r="I64" s="175">
        <v>137.19788874841848</v>
      </c>
      <c r="J64" s="173">
        <v>0.5553441128730976</v>
      </c>
      <c r="K64" s="176">
        <v>0.5086108292545686</v>
      </c>
      <c r="L64" s="176">
        <v>0.057008164602861955</v>
      </c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14" s="3" customFormat="1" ht="13.5">
      <c r="A65" s="105" t="s">
        <v>331</v>
      </c>
      <c r="B65" s="172">
        <v>0.018314300873830704</v>
      </c>
      <c r="C65" s="173">
        <v>0.04030768849510578</v>
      </c>
      <c r="D65" s="173">
        <v>0.0029612239486451826</v>
      </c>
      <c r="E65" s="173">
        <v>0.05764158662235079</v>
      </c>
      <c r="F65" s="173">
        <v>0.22754520026792238</v>
      </c>
      <c r="G65" s="173">
        <v>0.07319080265556994</v>
      </c>
      <c r="H65" s="174">
        <v>2862.83388</v>
      </c>
      <c r="I65" s="175">
        <v>4279.273363228699</v>
      </c>
      <c r="J65" s="173">
        <v>0.22287536955898818</v>
      </c>
      <c r="K65" s="176">
        <v>1.533635315482328</v>
      </c>
      <c r="L65" s="176">
        <v>0.2809743345071632</v>
      </c>
      <c r="M65" s="52"/>
      <c r="N65" s="52"/>
    </row>
    <row r="66" spans="1:22" s="3" customFormat="1" ht="13.5">
      <c r="A66" s="105" t="s">
        <v>241</v>
      </c>
      <c r="B66" s="172">
        <v>-0.08121874607430467</v>
      </c>
      <c r="C66" s="173">
        <v>0.07937247571508203</v>
      </c>
      <c r="D66" s="173">
        <v>-0.00365300579177234</v>
      </c>
      <c r="E66" s="173">
        <v>0.06184932080985864</v>
      </c>
      <c r="F66" s="173">
        <v>-0.06885095270043337</v>
      </c>
      <c r="G66" s="173">
        <v>-0.02330998631350233</v>
      </c>
      <c r="H66" s="174">
        <v>3721.8956399999997</v>
      </c>
      <c r="I66" s="175">
        <v>1879.7452727272725</v>
      </c>
      <c r="J66" s="173">
        <v>0.4060322572909298</v>
      </c>
      <c r="K66" s="176">
        <v>0.6352313426478053</v>
      </c>
      <c r="L66" s="176">
        <v>0.2533991561446195</v>
      </c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3" customFormat="1" ht="13.5">
      <c r="A67" s="101" t="s">
        <v>71</v>
      </c>
      <c r="B67" s="172">
        <v>0.02388122260277579</v>
      </c>
      <c r="C67" s="173">
        <v>0.11220801510810106</v>
      </c>
      <c r="D67" s="173">
        <v>-0.00956641631699029</v>
      </c>
      <c r="E67" s="173">
        <v>0.051777496894860255</v>
      </c>
      <c r="F67" s="173">
        <v>0.8804221274226268</v>
      </c>
      <c r="G67" s="173">
        <v>0.108893159078066</v>
      </c>
      <c r="H67" s="174">
        <v>1542.5742200000032</v>
      </c>
      <c r="I67" s="175">
        <v>575.8022471071307</v>
      </c>
      <c r="J67" s="173">
        <v>0.33858729990020564</v>
      </c>
      <c r="K67" s="176">
        <v>1.2006605452662145</v>
      </c>
      <c r="L67" s="176">
        <v>0.13574000058665792</v>
      </c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12" s="1" customFormat="1" ht="13.5">
      <c r="A68" s="101" t="s">
        <v>63</v>
      </c>
      <c r="B68" s="172">
        <v>0.04840738314147036</v>
      </c>
      <c r="C68" s="173">
        <v>0.08320247084695424</v>
      </c>
      <c r="D68" s="173">
        <v>-0.0005063420995077314</v>
      </c>
      <c r="E68" s="173">
        <v>0.05945070458640961</v>
      </c>
      <c r="F68" s="173">
        <v>2.2722775189321016</v>
      </c>
      <c r="G68" s="173">
        <v>0.10742949977203338</v>
      </c>
      <c r="H68" s="174">
        <v>709.55429</v>
      </c>
      <c r="I68" s="175">
        <v>212.9514675870348</v>
      </c>
      <c r="J68" s="173">
        <v>0.4469955617863584</v>
      </c>
      <c r="K68" s="176">
        <v>0.7248445952644108</v>
      </c>
      <c r="L68" s="176">
        <v>0.08726785104162633</v>
      </c>
    </row>
    <row r="69" spans="1:12" s="1" customFormat="1" ht="13.5">
      <c r="A69" s="101" t="s">
        <v>249</v>
      </c>
      <c r="B69" s="172">
        <v>0.011541371658150794</v>
      </c>
      <c r="C69" s="173">
        <v>0.08781328241887139</v>
      </c>
      <c r="D69" s="173">
        <v>-0.004052176626063432</v>
      </c>
      <c r="E69" s="173">
        <v>0.11160122097012187</v>
      </c>
      <c r="F69" s="173">
        <v>1.5175306003312106</v>
      </c>
      <c r="G69" s="173">
        <v>0.12706368444879834</v>
      </c>
      <c r="H69" s="174">
        <v>2351.478099999999</v>
      </c>
      <c r="I69" s="175">
        <v>5625.545693779901</v>
      </c>
      <c r="J69" s="173">
        <v>0.19403555372273726</v>
      </c>
      <c r="K69" s="176">
        <v>2.2296679410438864</v>
      </c>
      <c r="L69" s="176">
        <v>0.08839481069074699</v>
      </c>
    </row>
    <row r="70" spans="1:14" s="48" customFormat="1" ht="22.5" customHeight="1">
      <c r="A70" s="187" t="s">
        <v>320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52"/>
      <c r="N70" s="52"/>
    </row>
    <row r="71" spans="1:12" s="1" customFormat="1" ht="13.5">
      <c r="A71" s="105" t="s">
        <v>283</v>
      </c>
      <c r="B71" s="172">
        <v>0.0054830849933818725</v>
      </c>
      <c r="C71" s="173">
        <v>0.03879813539796313</v>
      </c>
      <c r="D71" s="173">
        <v>-0.006049105794586084</v>
      </c>
      <c r="E71" s="173">
        <v>0.07784847490629355</v>
      </c>
      <c r="F71" s="178">
        <v>0.4763364313023036</v>
      </c>
      <c r="G71" s="178">
        <v>0.10159759772174648</v>
      </c>
      <c r="H71" s="174">
        <v>14704.442379999999</v>
      </c>
      <c r="I71" s="175">
        <v>8048.4085276409405</v>
      </c>
      <c r="J71" s="173">
        <v>0.24726389050697523</v>
      </c>
      <c r="K71" s="176">
        <v>2.402992246140457</v>
      </c>
      <c r="L71" s="176">
        <v>0.28503033038342607</v>
      </c>
    </row>
    <row r="72" spans="1:12" s="1" customFormat="1" ht="13.5">
      <c r="A72" s="105" t="s">
        <v>306</v>
      </c>
      <c r="B72" s="172">
        <v>0.013446392948405597</v>
      </c>
      <c r="C72" s="173">
        <v>0.02863431798865331</v>
      </c>
      <c r="D72" s="173">
        <v>0.0063583416934369745</v>
      </c>
      <c r="E72" s="173">
        <v>0.03372741160157442</v>
      </c>
      <c r="F72" s="178">
        <v>0.2645396608751466</v>
      </c>
      <c r="G72" s="178">
        <v>0.05713301221487722</v>
      </c>
      <c r="H72" s="174">
        <v>14004.775399999999</v>
      </c>
      <c r="I72" s="175">
        <v>2777.6230464101545</v>
      </c>
      <c r="J72" s="173">
        <v>0.1515093691985746</v>
      </c>
      <c r="K72" s="176">
        <v>1.7228811380364204</v>
      </c>
      <c r="L72" s="176">
        <v>0.19722356338353728</v>
      </c>
    </row>
    <row r="73" spans="1:12" s="1" customFormat="1" ht="13.5">
      <c r="A73" s="105" t="s">
        <v>307</v>
      </c>
      <c r="B73" s="172">
        <v>0.027538801612464237</v>
      </c>
      <c r="C73" s="173">
        <v>0.062312058474014526</v>
      </c>
      <c r="D73" s="173">
        <v>0.01744915156748395</v>
      </c>
      <c r="E73" s="173">
        <v>0.08819690893622682</v>
      </c>
      <c r="F73" s="178">
        <v>1.7763635049643678</v>
      </c>
      <c r="G73" s="178">
        <v>0.10832323960923863</v>
      </c>
      <c r="H73" s="174">
        <v>1736.7588300000002</v>
      </c>
      <c r="I73" s="175">
        <v>5867.4284797297305</v>
      </c>
      <c r="J73" s="173">
        <v>-0.019929580897180214</v>
      </c>
      <c r="K73" s="176">
        <v>2.3119927341323008</v>
      </c>
      <c r="L73" s="176">
        <v>0.062460149891720634</v>
      </c>
    </row>
    <row r="74" spans="1:12" s="1" customFormat="1" ht="13.5">
      <c r="A74" s="105" t="s">
        <v>284</v>
      </c>
      <c r="B74" s="172">
        <v>0.01884561007883366</v>
      </c>
      <c r="C74" s="173">
        <v>0.04763625447593868</v>
      </c>
      <c r="D74" s="173">
        <v>-0.02962726073535355</v>
      </c>
      <c r="E74" s="173">
        <v>0.016918387174977432</v>
      </c>
      <c r="F74" s="179" t="s">
        <v>265</v>
      </c>
      <c r="G74" s="178">
        <v>0.06504916002629742</v>
      </c>
      <c r="H74" s="174">
        <v>9252.403059999999</v>
      </c>
      <c r="I74" s="175">
        <v>2824.298858363858</v>
      </c>
      <c r="J74" s="173">
        <v>0.33405210309785316</v>
      </c>
      <c r="K74" s="176">
        <v>0.7645888531548101</v>
      </c>
      <c r="L74" s="176">
        <v>0.11171323424129456</v>
      </c>
    </row>
    <row r="75" spans="1:12" s="1" customFormat="1" ht="13.5">
      <c r="A75" s="105" t="s">
        <v>285</v>
      </c>
      <c r="B75" s="172">
        <v>0.0034721931453821496</v>
      </c>
      <c r="C75" s="173">
        <v>0.04395056144053863</v>
      </c>
      <c r="D75" s="173">
        <v>-0.02713092302987196</v>
      </c>
      <c r="E75" s="173">
        <v>0.014693209712613474</v>
      </c>
      <c r="F75" s="178">
        <v>0.5422192777754112</v>
      </c>
      <c r="G75" s="178">
        <v>0.05238367005575636</v>
      </c>
      <c r="H75" s="174">
        <v>260874.05675000002</v>
      </c>
      <c r="I75" s="175">
        <v>5958.0691275551</v>
      </c>
      <c r="J75" s="173">
        <v>0.11083931739200178</v>
      </c>
      <c r="K75" s="176">
        <v>1.7690482720918175</v>
      </c>
      <c r="L75" s="176">
        <v>0.1509923644163058</v>
      </c>
    </row>
    <row r="76" spans="1:12" s="1" customFormat="1" ht="13.5">
      <c r="A76" s="101" t="s">
        <v>68</v>
      </c>
      <c r="B76" s="172">
        <v>0.03907739551791904</v>
      </c>
      <c r="C76" s="173">
        <v>0.07964103331980771</v>
      </c>
      <c r="D76" s="173">
        <v>-0.03947873819288877</v>
      </c>
      <c r="E76" s="173">
        <v>0.0203262922107695</v>
      </c>
      <c r="F76" s="178">
        <v>0.7109274708262611</v>
      </c>
      <c r="G76" s="178">
        <v>0.10593335603098666</v>
      </c>
      <c r="H76" s="174">
        <v>12485.979260000004</v>
      </c>
      <c r="I76" s="175">
        <v>2046.88184590164</v>
      </c>
      <c r="J76" s="173">
        <v>0.3365929700005344</v>
      </c>
      <c r="K76" s="176">
        <v>0.7654582004443696</v>
      </c>
      <c r="L76" s="176">
        <v>0.16385916016828256</v>
      </c>
    </row>
    <row r="77" spans="1:12" s="1" customFormat="1" ht="13.5">
      <c r="A77" s="105" t="s">
        <v>253</v>
      </c>
      <c r="B77" s="172">
        <v>0.0028789760792062163</v>
      </c>
      <c r="C77" s="173">
        <v>0.05064237219343877</v>
      </c>
      <c r="D77" s="173">
        <v>-0.0037030927628032275</v>
      </c>
      <c r="E77" s="173">
        <v>0.10244680434924137</v>
      </c>
      <c r="F77" s="178">
        <v>0.43239717951533246</v>
      </c>
      <c r="G77" s="178">
        <v>0.12829105903747284</v>
      </c>
      <c r="H77" s="174">
        <v>18270.735070000002</v>
      </c>
      <c r="I77" s="175">
        <v>10428.501752283108</v>
      </c>
      <c r="J77" s="173">
        <v>0.14889078307856565</v>
      </c>
      <c r="K77" s="176">
        <v>2.2251546807531257</v>
      </c>
      <c r="L77" s="176">
        <v>0.35872861712520165</v>
      </c>
    </row>
    <row r="78" spans="1:12" s="1" customFormat="1" ht="13.5">
      <c r="A78" s="101" t="s">
        <v>33</v>
      </c>
      <c r="B78" s="172">
        <v>0.0029344981401671476</v>
      </c>
      <c r="C78" s="173">
        <v>0.07593707609869448</v>
      </c>
      <c r="D78" s="173">
        <v>-0.021175725178287225</v>
      </c>
      <c r="E78" s="173">
        <v>0.04525157218664828</v>
      </c>
      <c r="F78" s="178">
        <v>2.1373530496153914</v>
      </c>
      <c r="G78" s="178">
        <v>0.11462486691513095</v>
      </c>
      <c r="H78" s="174">
        <v>1819.3489400000017</v>
      </c>
      <c r="I78" s="175">
        <v>1997.0899451152598</v>
      </c>
      <c r="J78" s="173">
        <v>0.16592255770506595</v>
      </c>
      <c r="K78" s="176">
        <v>2.011923071644437</v>
      </c>
      <c r="L78" s="176">
        <v>0.11666552567228952</v>
      </c>
    </row>
    <row r="79" spans="1:12" s="1" customFormat="1" ht="13.5">
      <c r="A79" s="105" t="s">
        <v>297</v>
      </c>
      <c r="B79" s="172">
        <v>0.05956891885812103</v>
      </c>
      <c r="C79" s="173">
        <v>0.04847143247182045</v>
      </c>
      <c r="D79" s="173">
        <v>0.0014721577483179295</v>
      </c>
      <c r="E79" s="173">
        <v>0.06312971784667284</v>
      </c>
      <c r="F79" s="178">
        <v>2.3697410382521156</v>
      </c>
      <c r="G79" s="178">
        <v>0.12779179949202152</v>
      </c>
      <c r="H79" s="174">
        <v>11038.268599999996</v>
      </c>
      <c r="I79" s="175">
        <v>3650.2210978835965</v>
      </c>
      <c r="J79" s="173">
        <v>0.24009592867238216</v>
      </c>
      <c r="K79" s="176">
        <v>1.0162725920932083</v>
      </c>
      <c r="L79" s="176">
        <v>0.06264424390325134</v>
      </c>
    </row>
    <row r="80" spans="1:12" s="1" customFormat="1" ht="13.5">
      <c r="A80" s="101" t="s">
        <v>37</v>
      </c>
      <c r="B80" s="172">
        <v>0.09076649502708357</v>
      </c>
      <c r="C80" s="173">
        <v>0.04195486136054824</v>
      </c>
      <c r="D80" s="173">
        <v>-0.00045310406604435734</v>
      </c>
      <c r="E80" s="173">
        <v>0.04766342145909975</v>
      </c>
      <c r="F80" s="178">
        <v>0.8522213479947424</v>
      </c>
      <c r="G80" s="178">
        <v>0.13116855463972937</v>
      </c>
      <c r="H80" s="174">
        <v>8919.101539999998</v>
      </c>
      <c r="I80" s="175">
        <v>3844.440318965516</v>
      </c>
      <c r="J80" s="173">
        <v>0.16976493473265478</v>
      </c>
      <c r="K80" s="176">
        <v>1.4275734333160741</v>
      </c>
      <c r="L80" s="176">
        <v>0.16600612230659864</v>
      </c>
    </row>
    <row r="81" spans="1:12" s="1" customFormat="1" ht="13.5">
      <c r="A81" s="105" t="s">
        <v>299</v>
      </c>
      <c r="B81" s="172">
        <v>0.046338231844179414</v>
      </c>
      <c r="C81" s="173">
        <v>0.04233351462315077</v>
      </c>
      <c r="D81" s="173">
        <v>-0.008417576468375475</v>
      </c>
      <c r="E81" s="173">
        <v>0.06863700335333697</v>
      </c>
      <c r="F81" s="178">
        <v>0.6633081146299876</v>
      </c>
      <c r="G81" s="178">
        <v>0.10563613496812974</v>
      </c>
      <c r="H81" s="174">
        <v>49808.66494</v>
      </c>
      <c r="I81" s="175">
        <v>7376.875731635072</v>
      </c>
      <c r="J81" s="173">
        <v>0.11480277474091344</v>
      </c>
      <c r="K81" s="176">
        <v>2.1279838259953197</v>
      </c>
      <c r="L81" s="176">
        <v>0.22056008956840492</v>
      </c>
    </row>
    <row r="82" spans="1:12" s="1" customFormat="1" ht="13.5">
      <c r="A82" s="105" t="s">
        <v>298</v>
      </c>
      <c r="B82" s="172">
        <v>0.005093698853484444</v>
      </c>
      <c r="C82" s="173">
        <v>0.036013439674802944</v>
      </c>
      <c r="D82" s="173">
        <v>-0.014683898192644419</v>
      </c>
      <c r="E82" s="173">
        <v>0.02766913390465147</v>
      </c>
      <c r="F82" s="178">
        <v>0.3107674429338854</v>
      </c>
      <c r="G82" s="178">
        <v>0.06207889119403199</v>
      </c>
      <c r="H82" s="174">
        <v>18194.64972</v>
      </c>
      <c r="I82" s="175">
        <v>4160.679103590213</v>
      </c>
      <c r="J82" s="173">
        <v>0.16131625964286872</v>
      </c>
      <c r="K82" s="176">
        <v>1.4050133677678984</v>
      </c>
      <c r="L82" s="176">
        <v>0.19318520508701342</v>
      </c>
    </row>
    <row r="83" spans="1:12" s="1" customFormat="1" ht="13.5">
      <c r="A83" s="105" t="s">
        <v>286</v>
      </c>
      <c r="B83" s="172">
        <v>0.04465205297135318</v>
      </c>
      <c r="C83" s="173">
        <v>0.026237132754915952</v>
      </c>
      <c r="D83" s="173">
        <v>-0.020032467570358703</v>
      </c>
      <c r="E83" s="173">
        <v>0.018456469477001594</v>
      </c>
      <c r="F83" s="178">
        <v>0.23438925490023782</v>
      </c>
      <c r="G83" s="178">
        <v>0.07585978619524764</v>
      </c>
      <c r="H83" s="174">
        <v>-4578.805110000003</v>
      </c>
      <c r="I83" s="175">
        <v>-2044.1094241071442</v>
      </c>
      <c r="J83" s="173">
        <v>0.7775270150733782</v>
      </c>
      <c r="K83" s="176">
        <v>0.27776161308355873</v>
      </c>
      <c r="L83" s="176">
        <v>0.2783700733438799</v>
      </c>
    </row>
    <row r="84" spans="1:12" s="1" customFormat="1" ht="13.5">
      <c r="A84" s="107" t="s">
        <v>287</v>
      </c>
      <c r="B84" s="172">
        <v>-0.03536585386995843</v>
      </c>
      <c r="C84" s="173">
        <v>0.03603133497246556</v>
      </c>
      <c r="D84" s="173">
        <v>-0.0061108832642017075</v>
      </c>
      <c r="E84" s="173">
        <v>0.07041491872713435</v>
      </c>
      <c r="F84" s="178">
        <v>0.10636462655290808</v>
      </c>
      <c r="G84" s="178">
        <v>0.05392768605591786</v>
      </c>
      <c r="H84" s="174">
        <v>19578.536939999998</v>
      </c>
      <c r="I84" s="175">
        <v>6869.662084210526</v>
      </c>
      <c r="J84" s="173">
        <v>0.18786508558015047</v>
      </c>
      <c r="K84" s="176">
        <v>2.4668757840844022</v>
      </c>
      <c r="L84" s="176">
        <v>0.374929313327039</v>
      </c>
    </row>
    <row r="85" spans="1:12" s="1" customFormat="1" ht="13.5">
      <c r="A85" s="101" t="s">
        <v>136</v>
      </c>
      <c r="B85" s="172">
        <v>0.09595640931361436</v>
      </c>
      <c r="C85" s="173">
        <v>0.04756412650100503</v>
      </c>
      <c r="D85" s="173">
        <v>-0.009302680048193922</v>
      </c>
      <c r="E85" s="173">
        <v>0.036050405483200675</v>
      </c>
      <c r="F85" s="178">
        <v>1.7462081561660683</v>
      </c>
      <c r="G85" s="178">
        <v>0.1433257064072561</v>
      </c>
      <c r="H85" s="174">
        <v>6573.487999999999</v>
      </c>
      <c r="I85" s="175">
        <v>3100.7018867924526</v>
      </c>
      <c r="J85" s="173">
        <v>0.22905733175685755</v>
      </c>
      <c r="K85" s="176">
        <v>1.148883031964763</v>
      </c>
      <c r="L85" s="176">
        <v>0.09112122981300438</v>
      </c>
    </row>
    <row r="86" spans="1:12" s="1" customFormat="1" ht="13.5">
      <c r="A86" s="105" t="s">
        <v>252</v>
      </c>
      <c r="B86" s="172">
        <v>0.03931757128553284</v>
      </c>
      <c r="C86" s="173">
        <v>0.04042330272767757</v>
      </c>
      <c r="D86" s="173">
        <v>-0.005180384417765074</v>
      </c>
      <c r="E86" s="173">
        <v>0.04123901203457911</v>
      </c>
      <c r="F86" s="178">
        <v>0.9176868660561499</v>
      </c>
      <c r="G86" s="178">
        <v>0.08969816845967434</v>
      </c>
      <c r="H86" s="174">
        <v>1827.3913700000003</v>
      </c>
      <c r="I86" s="175">
        <v>1276.1112918994415</v>
      </c>
      <c r="J86" s="173">
        <v>0.4389503775660632</v>
      </c>
      <c r="K86" s="176">
        <v>0.8427631890403812</v>
      </c>
      <c r="L86" s="176">
        <v>0.09849650902796984</v>
      </c>
    </row>
    <row r="87" spans="1:12" s="1" customFormat="1" ht="13.5">
      <c r="A87" s="105" t="s">
        <v>308</v>
      </c>
      <c r="B87" s="172">
        <v>0.021700547593132866</v>
      </c>
      <c r="C87" s="173">
        <v>0.06234679190644761</v>
      </c>
      <c r="D87" s="173">
        <v>-0.014141059055541113</v>
      </c>
      <c r="E87" s="173">
        <v>0.07783000597267728</v>
      </c>
      <c r="F87" s="178">
        <v>1.4435427018645586</v>
      </c>
      <c r="G87" s="178">
        <v>0.11575187383799691</v>
      </c>
      <c r="H87" s="174">
        <v>16845.997220000005</v>
      </c>
      <c r="I87" s="175">
        <v>6040.156765865904</v>
      </c>
      <c r="J87" s="173">
        <v>0.17903767009568036</v>
      </c>
      <c r="K87" s="176">
        <v>1.9077033810781228</v>
      </c>
      <c r="L87" s="176">
        <v>0.11165191328627386</v>
      </c>
    </row>
    <row r="88" spans="1:12" s="1" customFormat="1" ht="13.5">
      <c r="A88" s="105" t="s">
        <v>288</v>
      </c>
      <c r="B88" s="172">
        <v>-0.028046217890370744</v>
      </c>
      <c r="C88" s="173">
        <v>0.05587856317550599</v>
      </c>
      <c r="D88" s="173">
        <v>-0.0159032868834982</v>
      </c>
      <c r="E88" s="173">
        <v>0.10219737300962622</v>
      </c>
      <c r="F88" s="178">
        <v>0.6766968952260684</v>
      </c>
      <c r="G88" s="178">
        <v>0.10172537165664386</v>
      </c>
      <c r="H88" s="174">
        <v>41361.85818</v>
      </c>
      <c r="I88" s="175">
        <v>8086.384785923754</v>
      </c>
      <c r="J88" s="173">
        <v>0.15988282015251098</v>
      </c>
      <c r="K88" s="176">
        <v>2.6926920022107383</v>
      </c>
      <c r="L88" s="176">
        <v>0.19330210668916356</v>
      </c>
    </row>
    <row r="89" spans="1:12" s="1" customFormat="1" ht="13.5">
      <c r="A89" s="105" t="s">
        <v>300</v>
      </c>
      <c r="B89" s="172">
        <v>0.040649083932968656</v>
      </c>
      <c r="C89" s="173">
        <v>0.059856412185051486</v>
      </c>
      <c r="D89" s="173">
        <v>-0.0006705773900705015</v>
      </c>
      <c r="E89" s="173">
        <v>0.08899098874750419</v>
      </c>
      <c r="F89" s="178">
        <v>0.48350273257849724</v>
      </c>
      <c r="G89" s="178">
        <v>0.13662178119144755</v>
      </c>
      <c r="H89" s="174">
        <v>24675.772070000006</v>
      </c>
      <c r="I89" s="175">
        <v>5205.859086497892</v>
      </c>
      <c r="J89" s="173">
        <v>0.15768967480302562</v>
      </c>
      <c r="K89" s="176">
        <v>1.9859758861042627</v>
      </c>
      <c r="L89" s="176">
        <v>0.2599289134844634</v>
      </c>
    </row>
    <row r="90" spans="1:12" s="1" customFormat="1" ht="13.5">
      <c r="A90" s="101" t="s">
        <v>43</v>
      </c>
      <c r="B90" s="172">
        <v>0.008942054963133775</v>
      </c>
      <c r="C90" s="173">
        <v>0.05574638994165372</v>
      </c>
      <c r="D90" s="173">
        <v>-0.024169864638364937</v>
      </c>
      <c r="E90" s="173">
        <v>0.021261165095230766</v>
      </c>
      <c r="F90" s="179">
        <v>0.5552575877555503</v>
      </c>
      <c r="G90" s="178">
        <v>0.06309639732996875</v>
      </c>
      <c r="H90" s="174">
        <v>19881.587350000005</v>
      </c>
      <c r="I90" s="175">
        <v>2954.612475850796</v>
      </c>
      <c r="J90" s="173">
        <v>0.25419906158699207</v>
      </c>
      <c r="K90" s="176">
        <v>1.0292228603180493</v>
      </c>
      <c r="L90" s="176">
        <v>0.1957563055684853</v>
      </c>
    </row>
    <row r="91" spans="1:12" s="1" customFormat="1" ht="13.5">
      <c r="A91" s="105" t="s">
        <v>301</v>
      </c>
      <c r="B91" s="172">
        <v>-0.024270549134614097</v>
      </c>
      <c r="C91" s="173">
        <v>0.04009609564744402</v>
      </c>
      <c r="D91" s="173">
        <v>-0.006346649357391931</v>
      </c>
      <c r="E91" s="173">
        <v>0.07796117530210943</v>
      </c>
      <c r="F91" s="178">
        <v>0.14024406012648616</v>
      </c>
      <c r="G91" s="178">
        <v>0.049867112200458176</v>
      </c>
      <c r="H91" s="174">
        <v>11461.382819999999</v>
      </c>
      <c r="I91" s="175">
        <v>7254.03975949367</v>
      </c>
      <c r="J91" s="173">
        <v>0.13041879925036481</v>
      </c>
      <c r="K91" s="176">
        <v>2.478325757926799</v>
      </c>
      <c r="L91" s="176">
        <v>0.28795895158178675</v>
      </c>
    </row>
    <row r="92" spans="1:12" s="1" customFormat="1" ht="13.5">
      <c r="A92" s="105" t="s">
        <v>264</v>
      </c>
      <c r="B92" s="172">
        <v>0.026887168839022584</v>
      </c>
      <c r="C92" s="173">
        <v>0.049809772689544486</v>
      </c>
      <c r="D92" s="173">
        <v>-0.022866075410207225</v>
      </c>
      <c r="E92" s="173">
        <v>0.0404289902541415</v>
      </c>
      <c r="F92" s="178">
        <v>0.4946382493879714</v>
      </c>
      <c r="G92" s="178">
        <v>0.08443611445170551</v>
      </c>
      <c r="H92" s="174">
        <v>2009.1356700000006</v>
      </c>
      <c r="I92" s="175">
        <v>1243.2770235148519</v>
      </c>
      <c r="J92" s="173">
        <v>0.5600037322942631</v>
      </c>
      <c r="K92" s="176">
        <v>0.5844327375318809</v>
      </c>
      <c r="L92" s="176">
        <v>0.1557840686266779</v>
      </c>
    </row>
    <row r="93" spans="1:12" s="1" customFormat="1" ht="13.5">
      <c r="A93" s="101" t="s">
        <v>138</v>
      </c>
      <c r="B93" s="172">
        <v>-0.03639001741741291</v>
      </c>
      <c r="C93" s="173">
        <v>0.08602881651753277</v>
      </c>
      <c r="D93" s="173">
        <v>-0.07721858477990697</v>
      </c>
      <c r="E93" s="173">
        <v>-0.05399332247791623</v>
      </c>
      <c r="F93" s="179">
        <v>-0.09566563388368686</v>
      </c>
      <c r="G93" s="178">
        <v>-0.013581999315915602</v>
      </c>
      <c r="H93" s="174">
        <v>-21888.012169999998</v>
      </c>
      <c r="I93" s="175">
        <v>-16941.18589009288</v>
      </c>
      <c r="J93" s="173">
        <v>0.9196463996800588</v>
      </c>
      <c r="K93" s="176">
        <v>0</v>
      </c>
      <c r="L93" s="176">
        <v>0.1303355590441785</v>
      </c>
    </row>
    <row r="94" spans="1:12" s="1" customFormat="1" ht="13.5">
      <c r="A94" s="105" t="s">
        <v>289</v>
      </c>
      <c r="B94" s="172">
        <v>-0.01653562858804657</v>
      </c>
      <c r="C94" s="173">
        <v>0.05746578948699867</v>
      </c>
      <c r="D94" s="173">
        <v>-0.0649785360230654</v>
      </c>
      <c r="E94" s="173">
        <v>0.016517078139805633</v>
      </c>
      <c r="F94" s="178">
        <v>0.32447678871970365</v>
      </c>
      <c r="G94" s="178">
        <v>0.07180572153799109</v>
      </c>
      <c r="H94" s="174">
        <v>93802.90875999999</v>
      </c>
      <c r="I94" s="175">
        <v>6317.970550279517</v>
      </c>
      <c r="J94" s="173">
        <v>0.13538485293849223</v>
      </c>
      <c r="K94" s="176">
        <v>2.076874145886254</v>
      </c>
      <c r="L94" s="176">
        <v>0.20576674645815501</v>
      </c>
    </row>
    <row r="95" spans="1:12" s="1" customFormat="1" ht="13.5">
      <c r="A95" s="105" t="s">
        <v>290</v>
      </c>
      <c r="B95" s="172">
        <v>0.019926312829283612</v>
      </c>
      <c r="C95" s="173">
        <v>0.05043946472621817</v>
      </c>
      <c r="D95" s="173">
        <v>-0.00987891670344545</v>
      </c>
      <c r="E95" s="173">
        <v>0.09409597257586322</v>
      </c>
      <c r="F95" s="178">
        <v>0.4376836654889995</v>
      </c>
      <c r="G95" s="178">
        <v>0.13133321121421915</v>
      </c>
      <c r="H95" s="174">
        <v>11642.077069999998</v>
      </c>
      <c r="I95" s="175">
        <v>8473.127416302765</v>
      </c>
      <c r="J95" s="173">
        <v>0.32118774748110107</v>
      </c>
      <c r="K95" s="176">
        <v>1.4188022557740467</v>
      </c>
      <c r="L95" s="176">
        <v>0.27810141826067675</v>
      </c>
    </row>
    <row r="96" spans="1:12" s="1" customFormat="1" ht="13.5">
      <c r="A96" s="104" t="s">
        <v>303</v>
      </c>
      <c r="B96" s="172">
        <v>0.08061835495661897</v>
      </c>
      <c r="C96" s="173">
        <v>0.04524277137695851</v>
      </c>
      <c r="D96" s="173">
        <v>0.0015081754720257788</v>
      </c>
      <c r="E96" s="173">
        <v>0.06918722257619045</v>
      </c>
      <c r="F96" s="178">
        <v>1.0563529015794466</v>
      </c>
      <c r="G96" s="178">
        <v>0.1605238283732783</v>
      </c>
      <c r="H96" s="174">
        <v>2393.1544600000007</v>
      </c>
      <c r="I96" s="175">
        <v>7455.309844236762</v>
      </c>
      <c r="J96" s="173">
        <v>-0.05352265226797724</v>
      </c>
      <c r="K96" s="176">
        <v>2.95314559173886</v>
      </c>
      <c r="L96" s="176">
        <v>0.15322315808485257</v>
      </c>
    </row>
    <row r="97" spans="1:12" s="1" customFormat="1" ht="13.5">
      <c r="A97" s="105" t="s">
        <v>304</v>
      </c>
      <c r="B97" s="172">
        <v>0.008977775474445894</v>
      </c>
      <c r="C97" s="173">
        <v>0.04945953803347513</v>
      </c>
      <c r="D97" s="173">
        <v>-0.0011294981170795475</v>
      </c>
      <c r="E97" s="173">
        <v>0.06218001449413531</v>
      </c>
      <c r="F97" s="178">
        <v>0.8786672082908213</v>
      </c>
      <c r="G97" s="178">
        <v>0.09419077396189977</v>
      </c>
      <c r="H97" s="174">
        <v>13101.002680000001</v>
      </c>
      <c r="I97" s="175">
        <v>2854.870926127697</v>
      </c>
      <c r="J97" s="173">
        <v>0.3113422681838657</v>
      </c>
      <c r="K97" s="176">
        <v>1.0251139419122717</v>
      </c>
      <c r="L97" s="176">
        <v>0.11063578147318257</v>
      </c>
    </row>
    <row r="98" spans="1:12" s="1" customFormat="1" ht="13.5">
      <c r="A98" s="105" t="s">
        <v>302</v>
      </c>
      <c r="B98" s="172">
        <v>0.02755160663096603</v>
      </c>
      <c r="C98" s="173">
        <v>0.05276865840087823</v>
      </c>
      <c r="D98" s="173">
        <v>-0.001614563273897474</v>
      </c>
      <c r="E98" s="173">
        <v>0.048298136063382034</v>
      </c>
      <c r="F98" s="178">
        <v>2.541481090499014</v>
      </c>
      <c r="G98" s="178">
        <v>0.09575152210292884</v>
      </c>
      <c r="H98" s="174">
        <v>12264.685079999997</v>
      </c>
      <c r="I98" s="175">
        <v>2798.2398083504445</v>
      </c>
      <c r="J98" s="173">
        <v>0.19989762265235098</v>
      </c>
      <c r="K98" s="176">
        <v>0.7663030348033191</v>
      </c>
      <c r="L98" s="176">
        <v>0.052639968172000236</v>
      </c>
    </row>
    <row r="99" spans="1:12" s="1" customFormat="1" ht="13.5">
      <c r="A99" s="101" t="s">
        <v>49</v>
      </c>
      <c r="B99" s="172">
        <v>0.016810840500817097</v>
      </c>
      <c r="C99" s="173">
        <v>0.05661358150645731</v>
      </c>
      <c r="D99" s="173">
        <v>-0.040156447444907234</v>
      </c>
      <c r="E99" s="173">
        <v>-0.010177759980107616</v>
      </c>
      <c r="F99" s="178">
        <v>0.18612807610375334</v>
      </c>
      <c r="G99" s="178">
        <v>0.06099751796712456</v>
      </c>
      <c r="H99" s="174">
        <v>-2771.425200000005</v>
      </c>
      <c r="I99" s="175">
        <v>-3870.705586592186</v>
      </c>
      <c r="J99" s="173">
        <v>0.30492344477270844</v>
      </c>
      <c r="K99" s="176">
        <v>2.13409687625774</v>
      </c>
      <c r="L99" s="176">
        <v>0.27900372478985525</v>
      </c>
    </row>
    <row r="100" spans="1:12" s="1" customFormat="1" ht="13.5">
      <c r="A100" s="105" t="s">
        <v>305</v>
      </c>
      <c r="B100" s="172">
        <v>0.008022298913486716</v>
      </c>
      <c r="C100" s="173">
        <v>0.06060501244562993</v>
      </c>
      <c r="D100" s="173">
        <v>-0.010032059798619491</v>
      </c>
      <c r="E100" s="173">
        <v>0.05987457002394684</v>
      </c>
      <c r="F100" s="178">
        <v>1.0996633329347767</v>
      </c>
      <c r="G100" s="178">
        <v>0.08738678898546508</v>
      </c>
      <c r="H100" s="174">
        <v>2104.51341</v>
      </c>
      <c r="I100" s="175">
        <v>2529.4632331730772</v>
      </c>
      <c r="J100" s="173">
        <v>0.3185992828597517</v>
      </c>
      <c r="K100" s="176">
        <v>1.1532124776799677</v>
      </c>
      <c r="L100" s="176">
        <v>0.1249834739340206</v>
      </c>
    </row>
    <row r="101" spans="1:12" s="1" customFormat="1" ht="13.5">
      <c r="A101" s="101" t="s">
        <v>53</v>
      </c>
      <c r="B101" s="172">
        <v>0.2657838035922564</v>
      </c>
      <c r="C101" s="173">
        <v>0.043706788446869524</v>
      </c>
      <c r="D101" s="173">
        <v>-0.006375785348017494</v>
      </c>
      <c r="E101" s="173">
        <v>0.017934729383376577</v>
      </c>
      <c r="F101" s="178">
        <v>0.942059303174646</v>
      </c>
      <c r="G101" s="178">
        <v>0.24102104654304823</v>
      </c>
      <c r="H101" s="174">
        <v>-43.4068900000002</v>
      </c>
      <c r="I101" s="175">
        <v>-18.653584013751697</v>
      </c>
      <c r="J101" s="173">
        <v>0.8333136115241174</v>
      </c>
      <c r="K101" s="176">
        <v>0.036197217025835206</v>
      </c>
      <c r="L101" s="176">
        <v>0.2842317939335059</v>
      </c>
    </row>
    <row r="102" spans="1:12" s="1" customFormat="1" ht="13.5">
      <c r="A102" s="105" t="s">
        <v>291</v>
      </c>
      <c r="B102" s="172">
        <v>0.0012357830413799353</v>
      </c>
      <c r="C102" s="173">
        <v>0.031289493207516894</v>
      </c>
      <c r="D102" s="173">
        <v>-0.006691550671043447</v>
      </c>
      <c r="E102" s="173">
        <v>0.02367587419936822</v>
      </c>
      <c r="F102" s="178">
        <v>0.28868919741701343</v>
      </c>
      <c r="G102" s="178">
        <v>0.07492992611058769</v>
      </c>
      <c r="H102" s="174">
        <v>3760.6505099999995</v>
      </c>
      <c r="I102" s="175">
        <v>2480.6401781002633</v>
      </c>
      <c r="J102" s="173">
        <v>0.3144969626970945</v>
      </c>
      <c r="K102" s="176">
        <v>1.0717199552888033</v>
      </c>
      <c r="L102" s="176">
        <v>0.21720121567306103</v>
      </c>
    </row>
    <row r="103" spans="1:12" s="1" customFormat="1" ht="13.5">
      <c r="A103" s="105" t="s">
        <v>309</v>
      </c>
      <c r="B103" s="172">
        <v>-0.01496401955163229</v>
      </c>
      <c r="C103" s="173">
        <v>0.08107785205747998</v>
      </c>
      <c r="D103" s="173">
        <v>-0.0061427929786246555</v>
      </c>
      <c r="E103" s="173">
        <v>0.1064281889512813</v>
      </c>
      <c r="F103" s="178">
        <v>0.30746389883256486</v>
      </c>
      <c r="G103" s="178">
        <v>0.11842066458403666</v>
      </c>
      <c r="H103" s="174">
        <v>2701.267590000001</v>
      </c>
      <c r="I103" s="175">
        <v>8311.592584615388</v>
      </c>
      <c r="J103" s="173">
        <v>0.2220617630734744</v>
      </c>
      <c r="K103" s="176">
        <v>1.0149364726363024</v>
      </c>
      <c r="L103" s="176">
        <v>0.29835739156939556</v>
      </c>
    </row>
    <row r="104" spans="1:12" s="1" customFormat="1" ht="13.5">
      <c r="A104" s="105" t="s">
        <v>336</v>
      </c>
      <c r="B104" s="172">
        <v>-0.008795775967190046</v>
      </c>
      <c r="C104" s="173">
        <v>0.046291731843575414</v>
      </c>
      <c r="D104" s="173">
        <v>-0.027300094264037223</v>
      </c>
      <c r="E104" s="173">
        <v>0.01777186521217959</v>
      </c>
      <c r="F104" s="178">
        <v>0.8295700551586257</v>
      </c>
      <c r="G104" s="178">
        <v>0.050179497331754856</v>
      </c>
      <c r="H104" s="174">
        <v>-3631.0558999999994</v>
      </c>
      <c r="I104" s="175">
        <v>-2248.331826625387</v>
      </c>
      <c r="J104" s="173">
        <v>0.6781898007420849</v>
      </c>
      <c r="K104" s="176">
        <v>0.32641958202910654</v>
      </c>
      <c r="L104" s="176">
        <v>0.060375159462000345</v>
      </c>
    </row>
    <row r="105" spans="1:12" s="1" customFormat="1" ht="13.5">
      <c r="A105" s="105" t="s">
        <v>292</v>
      </c>
      <c r="B105" s="172">
        <v>0.050320431803168274</v>
      </c>
      <c r="C105" s="173">
        <v>0.05717174016923828</v>
      </c>
      <c r="D105" s="173">
        <v>-0.0018850472224917843</v>
      </c>
      <c r="E105" s="173">
        <v>0.11385201385648913</v>
      </c>
      <c r="F105" s="178">
        <v>0.4107238827217348</v>
      </c>
      <c r="G105" s="178">
        <v>0.16283419556327614</v>
      </c>
      <c r="H105" s="174">
        <v>9980.835160000002</v>
      </c>
      <c r="I105" s="175">
        <v>7322.696375641967</v>
      </c>
      <c r="J105" s="173">
        <v>0.18384758035714524</v>
      </c>
      <c r="K105" s="176">
        <v>2.155068678222874</v>
      </c>
      <c r="L105" s="176">
        <v>0.32803299446409834</v>
      </c>
    </row>
    <row r="106" spans="1:12" s="1" customFormat="1" ht="13.5">
      <c r="A106" s="105" t="s">
        <v>293</v>
      </c>
      <c r="B106" s="172">
        <v>0.05252238972218824</v>
      </c>
      <c r="C106" s="173">
        <v>0.04938469714672208</v>
      </c>
      <c r="D106" s="173">
        <v>0.0029123679074443505</v>
      </c>
      <c r="E106" s="173">
        <v>0.08037772140041048</v>
      </c>
      <c r="F106" s="178">
        <v>5.626390838530452</v>
      </c>
      <c r="G106" s="178">
        <v>0.1405541670475406</v>
      </c>
      <c r="H106" s="174">
        <v>22793.015590000006</v>
      </c>
      <c r="I106" s="175">
        <v>5358.019649741422</v>
      </c>
      <c r="J106" s="173">
        <v>0.16257328359155657</v>
      </c>
      <c r="K106" s="176">
        <v>1.482547824335065</v>
      </c>
      <c r="L106" s="176">
        <v>0.10416584666860404</v>
      </c>
    </row>
    <row r="107" spans="1:12" s="1" customFormat="1" ht="13.5">
      <c r="A107" s="105" t="s">
        <v>294</v>
      </c>
      <c r="B107" s="172">
        <v>-0.044305236161896466</v>
      </c>
      <c r="C107" s="173">
        <v>0.029028068914069814</v>
      </c>
      <c r="D107" s="173">
        <v>0.0002945847395856814</v>
      </c>
      <c r="E107" s="173">
        <v>0.032325812979978184</v>
      </c>
      <c r="F107" s="178">
        <v>-0.16113826260550634</v>
      </c>
      <c r="G107" s="178">
        <v>-0.01756736317204902</v>
      </c>
      <c r="H107" s="174">
        <v>6532.54034</v>
      </c>
      <c r="I107" s="175">
        <v>2555.7669561815337</v>
      </c>
      <c r="J107" s="173">
        <v>0.22092086486918916</v>
      </c>
      <c r="K107" s="176">
        <v>1.300994029339281</v>
      </c>
      <c r="L107" s="176">
        <v>0.09757870979003445</v>
      </c>
    </row>
    <row r="108" spans="1:12" s="1" customFormat="1" ht="13.5">
      <c r="A108" s="101" t="s">
        <v>61</v>
      </c>
      <c r="B108" s="172">
        <v>0.020788594792263228</v>
      </c>
      <c r="C108" s="173">
        <v>0.07562708740077104</v>
      </c>
      <c r="D108" s="173">
        <v>-0.042873370010698304</v>
      </c>
      <c r="E108" s="173">
        <v>0.033634027490668954</v>
      </c>
      <c r="F108" s="178">
        <v>0.4472229901060847</v>
      </c>
      <c r="G108" s="178">
        <v>0.10008486596352124</v>
      </c>
      <c r="H108" s="174">
        <v>2731.6649300000026</v>
      </c>
      <c r="I108" s="175">
        <v>1251.3352863032535</v>
      </c>
      <c r="J108" s="173">
        <v>0.4323747623244741</v>
      </c>
      <c r="K108" s="176">
        <v>1.0025867841877507</v>
      </c>
      <c r="L108" s="176">
        <v>0.24780273160716149</v>
      </c>
    </row>
    <row r="109" spans="1:12" s="1" customFormat="1" ht="13.5">
      <c r="A109" s="101" t="s">
        <v>251</v>
      </c>
      <c r="B109" s="172">
        <v>0.04917912146711965</v>
      </c>
      <c r="C109" s="173">
        <v>0.04605305806724789</v>
      </c>
      <c r="D109" s="173">
        <v>0.011785142873628189</v>
      </c>
      <c r="E109" s="173">
        <v>0.09296058201590739</v>
      </c>
      <c r="F109" s="178">
        <v>0.5795320238026724</v>
      </c>
      <c r="G109" s="178">
        <v>0.14374976519549768</v>
      </c>
      <c r="H109" s="174">
        <v>14268.100539999996</v>
      </c>
      <c r="I109" s="175">
        <v>6943.114618004864</v>
      </c>
      <c r="J109" s="173">
        <v>0.18032490097845447</v>
      </c>
      <c r="K109" s="176">
        <v>1.8205873045928676</v>
      </c>
      <c r="L109" s="176">
        <v>0.2580013533387805</v>
      </c>
    </row>
    <row r="110" spans="1:12" s="1" customFormat="1" ht="13.5">
      <c r="A110" s="101" t="s">
        <v>62</v>
      </c>
      <c r="B110" s="172">
        <v>0.13159024739486025</v>
      </c>
      <c r="C110" s="173">
        <v>0.04364179259454473</v>
      </c>
      <c r="D110" s="173">
        <v>-0.0039053982270135434</v>
      </c>
      <c r="E110" s="173">
        <v>0.02522814828402907</v>
      </c>
      <c r="F110" s="178">
        <v>1.4719438083405143</v>
      </c>
      <c r="G110" s="178">
        <v>0.1523699109469917</v>
      </c>
      <c r="H110" s="174">
        <v>5726.623780000002</v>
      </c>
      <c r="I110" s="175">
        <v>1269.7613702882488</v>
      </c>
      <c r="J110" s="173">
        <v>0.38526440824137914</v>
      </c>
      <c r="K110" s="176">
        <v>0</v>
      </c>
      <c r="L110" s="176">
        <v>0.11597402134042706</v>
      </c>
    </row>
    <row r="111" spans="1:12" s="1" customFormat="1" ht="13.5">
      <c r="A111" s="105" t="s">
        <v>296</v>
      </c>
      <c r="B111" s="172">
        <v>0.06369318729823364</v>
      </c>
      <c r="C111" s="173">
        <v>0.07946512014654092</v>
      </c>
      <c r="D111" s="173">
        <v>-0.009292175944819736</v>
      </c>
      <c r="E111" s="173">
        <v>0.04942908414094259</v>
      </c>
      <c r="F111" s="178">
        <v>0.6578649171483513</v>
      </c>
      <c r="G111" s="178">
        <v>0.15453247351706859</v>
      </c>
      <c r="H111" s="174">
        <v>5602.216389999998</v>
      </c>
      <c r="I111" s="175">
        <v>1732.2870717377853</v>
      </c>
      <c r="J111" s="173">
        <v>0.33041306199084597</v>
      </c>
      <c r="K111" s="176">
        <v>0.7021839446041153</v>
      </c>
      <c r="L111" s="176">
        <v>0.2291310423346845</v>
      </c>
    </row>
    <row r="112" spans="1:12" s="1" customFormat="1" ht="13.5">
      <c r="A112" s="107" t="s">
        <v>295</v>
      </c>
      <c r="B112" s="172">
        <v>0.037766870392737024</v>
      </c>
      <c r="C112" s="173">
        <v>0.02880009163340548</v>
      </c>
      <c r="D112" s="173">
        <v>-0.006556290615018829</v>
      </c>
      <c r="E112" s="173">
        <v>0.03837182966065665</v>
      </c>
      <c r="F112" s="178">
        <v>0.20500140143364004</v>
      </c>
      <c r="G112" s="178">
        <v>0.08887269290640294</v>
      </c>
      <c r="H112" s="174">
        <v>15127.938040000003</v>
      </c>
      <c r="I112" s="175">
        <v>4903.707630470017</v>
      </c>
      <c r="J112" s="173">
        <v>0.2477405640488998</v>
      </c>
      <c r="K112" s="176">
        <v>1.7507839060943582</v>
      </c>
      <c r="L112" s="176">
        <v>0.3472570471169901</v>
      </c>
    </row>
    <row r="113" spans="1:12" s="1" customFormat="1" ht="13.5">
      <c r="A113" s="101" t="s">
        <v>139</v>
      </c>
      <c r="B113" s="172">
        <v>-0.004449974447810272</v>
      </c>
      <c r="C113" s="173">
        <v>0.05099600498179729</v>
      </c>
      <c r="D113" s="173">
        <v>-0.006261328249437356</v>
      </c>
      <c r="E113" s="173">
        <v>0.08643227308611486</v>
      </c>
      <c r="F113" s="179" t="s">
        <v>265</v>
      </c>
      <c r="G113" s="178">
        <v>0.07476162002124934</v>
      </c>
      <c r="H113" s="174">
        <v>3144.15251</v>
      </c>
      <c r="I113" s="175">
        <v>5162.812003284072</v>
      </c>
      <c r="J113" s="173">
        <v>0.18860305380472947</v>
      </c>
      <c r="K113" s="176">
        <v>1.6091236938169653</v>
      </c>
      <c r="L113" s="176">
        <v>0.2117668822933302</v>
      </c>
    </row>
    <row r="114" spans="1:12" s="1" customFormat="1" ht="13.5">
      <c r="A114" s="105" t="s">
        <v>310</v>
      </c>
      <c r="B114" s="172">
        <v>0.0144119835829584</v>
      </c>
      <c r="C114" s="173">
        <v>0.021010204863549962</v>
      </c>
      <c r="D114" s="173">
        <v>-0.029113269159637276</v>
      </c>
      <c r="E114" s="173">
        <v>-0.008139439711112093</v>
      </c>
      <c r="F114" s="178">
        <v>0.49004034040935895</v>
      </c>
      <c r="G114" s="178">
        <v>0.0726083080991193</v>
      </c>
      <c r="H114" s="174">
        <v>4684.5283</v>
      </c>
      <c r="I114" s="175">
        <v>5967.551974522293</v>
      </c>
      <c r="J114" s="173">
        <v>0.149149820128823</v>
      </c>
      <c r="K114" s="176">
        <v>1.481410153877404</v>
      </c>
      <c r="L114" s="176">
        <v>0.24499494818090745</v>
      </c>
    </row>
    <row r="115" spans="1:12" s="1" customFormat="1" ht="13.5">
      <c r="A115" s="101" t="s">
        <v>140</v>
      </c>
      <c r="B115" s="172">
        <v>0.027122460928175995</v>
      </c>
      <c r="C115" s="173">
        <v>0.052028573818035266</v>
      </c>
      <c r="D115" s="173">
        <v>-0.015162625727801757</v>
      </c>
      <c r="E115" s="173">
        <v>0.04316547833660576</v>
      </c>
      <c r="F115" s="178">
        <v>1.2715153553012226</v>
      </c>
      <c r="G115" s="178">
        <v>0.08955396289336993</v>
      </c>
      <c r="H115" s="174">
        <v>2886.661599999999</v>
      </c>
      <c r="I115" s="175">
        <v>1512.1328444211624</v>
      </c>
      <c r="J115" s="173">
        <v>0.47756533809413265</v>
      </c>
      <c r="K115" s="176">
        <v>0.609106922459273</v>
      </c>
      <c r="L115" s="176">
        <v>0.09988153941107165</v>
      </c>
    </row>
    <row r="116" spans="1:12" s="48" customFormat="1" ht="19.5" customHeight="1">
      <c r="A116" s="180" t="s">
        <v>354</v>
      </c>
      <c r="B116" s="181">
        <v>0.007252248602065878</v>
      </c>
      <c r="C116" s="182">
        <v>0.06968000708886836</v>
      </c>
      <c r="D116" s="182">
        <v>-0.037341830032884514</v>
      </c>
      <c r="E116" s="183">
        <v>0.03269750687702013</v>
      </c>
      <c r="F116" s="183">
        <v>0.6020778125806572</v>
      </c>
      <c r="G116" s="183">
        <v>0.08182107503295144</v>
      </c>
      <c r="H116" s="184">
        <v>1885616.5564899992</v>
      </c>
      <c r="I116" s="93">
        <v>5354.11210851806</v>
      </c>
      <c r="J116" s="182">
        <v>0.18061497390953074</v>
      </c>
      <c r="K116" s="181">
        <v>1.5671635171017675</v>
      </c>
      <c r="L116" s="181">
        <v>0.1620188301962933</v>
      </c>
    </row>
    <row r="117" spans="1:12" s="48" customFormat="1" ht="15.75" customHeight="1">
      <c r="A117" s="180" t="s">
        <v>355</v>
      </c>
      <c r="B117" s="181">
        <v>0.008022298913486716</v>
      </c>
      <c r="C117" s="182">
        <v>0.07171019347625007</v>
      </c>
      <c r="D117" s="182">
        <v>-0.00987891670344545</v>
      </c>
      <c r="E117" s="182">
        <v>0.06312971784667284</v>
      </c>
      <c r="F117" s="183">
        <v>0.6813784884816916</v>
      </c>
      <c r="G117" s="183">
        <v>0.0956539282790457</v>
      </c>
      <c r="H117" s="184"/>
      <c r="I117" s="93">
        <v>3771.652537313432</v>
      </c>
      <c r="J117" s="182">
        <v>0.19989762265235098</v>
      </c>
      <c r="K117" s="181">
        <v>1.5512946276659534</v>
      </c>
      <c r="L117" s="181">
        <v>0.16773573970266903</v>
      </c>
    </row>
    <row r="118" spans="1:12" s="20" customFormat="1" ht="27.75" customHeight="1">
      <c r="A118" s="20" t="s">
        <v>321</v>
      </c>
      <c r="I118" s="50"/>
      <c r="L118" s="51"/>
    </row>
    <row r="119" spans="1:11" s="20" customFormat="1" ht="16.5" customHeight="1">
      <c r="A119" s="20" t="s">
        <v>322</v>
      </c>
      <c r="K119" s="56"/>
    </row>
    <row r="120" spans="1:11" s="20" customFormat="1" ht="9">
      <c r="A120" s="20" t="s">
        <v>327</v>
      </c>
      <c r="K120" s="56"/>
    </row>
    <row r="121" spans="1:2" s="20" customFormat="1" ht="16.5" customHeight="1">
      <c r="A121" s="28" t="s">
        <v>328</v>
      </c>
      <c r="B121" s="29"/>
    </row>
    <row r="122" spans="1:2" s="20" customFormat="1" ht="9.75" customHeight="1">
      <c r="A122" s="28" t="s">
        <v>359</v>
      </c>
      <c r="B122" s="29"/>
    </row>
    <row r="123" spans="1:2" s="20" customFormat="1" ht="9.75" customHeight="1">
      <c r="A123" s="28" t="s">
        <v>358</v>
      </c>
      <c r="B123" s="29"/>
    </row>
    <row r="124" spans="1:2" s="20" customFormat="1" ht="9.75" customHeight="1">
      <c r="A124" s="28" t="s">
        <v>356</v>
      </c>
      <c r="B124" s="29"/>
    </row>
    <row r="125" spans="1:2" s="20" customFormat="1" ht="9.75" customHeight="1">
      <c r="A125" s="28" t="s">
        <v>357</v>
      </c>
      <c r="B125" s="29"/>
    </row>
  </sheetData>
  <sheetProtection/>
  <mergeCells count="2">
    <mergeCell ref="A3:L3"/>
    <mergeCell ref="A70:L70"/>
  </mergeCells>
  <printOptions horizontalCentered="1"/>
  <pageMargins left="0.5118110236220472" right="0.5118110236220472" top="0.5905511811023623" bottom="0.5905511811023623" header="0.31496062992125984" footer="0.31496062992125984"/>
  <pageSetup firstPageNumber="32" useFirstPageNumber="1" horizontalDpi="1200" verticalDpi="12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Baroni</dc:creator>
  <cp:keywords/>
  <dc:description/>
  <cp:lastModifiedBy>Baroni Daniela / isel029</cp:lastModifiedBy>
  <cp:lastPrinted>2023-02-21T07:38:53Z</cp:lastPrinted>
  <dcterms:created xsi:type="dcterms:W3CDTF">2001-06-19T12:20:49Z</dcterms:created>
  <dcterms:modified xsi:type="dcterms:W3CDTF">2023-02-21T07:39:23Z</dcterms:modified>
  <cp:category/>
  <cp:version/>
  <cp:contentType/>
  <cp:contentStatus/>
</cp:coreProperties>
</file>