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55" windowWidth="15180" windowHeight="4800" activeTab="8"/>
  </bookViews>
  <sheets>
    <sheet name="tab8" sheetId="1" r:id="rId1"/>
    <sheet name="tab9" sheetId="2" r:id="rId2"/>
    <sheet name="tab9a" sheetId="3" r:id="rId3"/>
    <sheet name="tab9b" sheetId="4" r:id="rId4"/>
    <sheet name="tab10" sheetId="5" r:id="rId5"/>
    <sheet name="tab10a" sheetId="6" r:id="rId6"/>
    <sheet name="tab11" sheetId="7" r:id="rId7"/>
    <sheet name="tab11a" sheetId="8" r:id="rId8"/>
    <sheet name="tab12" sheetId="9" r:id="rId9"/>
    <sheet name="tab13" sheetId="10" r:id="rId10"/>
    <sheet name="tab14" sheetId="11" r:id="rId11"/>
  </sheets>
  <definedNames>
    <definedName name="_xlnm.Print_Titles" localSheetId="4">'tab10'!$1:$3</definedName>
    <definedName name="_xlnm.Print_Titles" localSheetId="5">'tab10a'!$1:$2</definedName>
    <definedName name="_xlnm.Print_Titles" localSheetId="6">'tab11'!$1:$3</definedName>
    <definedName name="_xlnm.Print_Titles" localSheetId="7">'tab11a'!$1:$2</definedName>
    <definedName name="_xlnm.Print_Titles" localSheetId="8">'tab12'!$1:$2</definedName>
    <definedName name="_xlnm.Print_Titles" localSheetId="0">'tab8'!$1:$2</definedName>
    <definedName name="_xlnm.Print_Titles" localSheetId="1">'tab9'!$1:$3</definedName>
    <definedName name="_xlnm.Print_Titles" localSheetId="2">'tab9a'!$1:$2</definedName>
    <definedName name="_xlnm.Print_Titles" localSheetId="3">'tab9b'!$1:$2</definedName>
  </definedNames>
  <calcPr fullCalcOnLoad="1"/>
</workbook>
</file>

<file path=xl/sharedStrings.xml><?xml version="1.0" encoding="utf-8"?>
<sst xmlns="http://schemas.openxmlformats.org/spreadsheetml/2006/main" count="2071" uniqueCount="859">
  <si>
    <t>Uscite correnti</t>
  </si>
  <si>
    <t>Addebiti interni</t>
  </si>
  <si>
    <t>Entrate correnti</t>
  </si>
  <si>
    <t>Accrediti interni</t>
  </si>
  <si>
    <t>Beni patrimoniali</t>
  </si>
  <si>
    <t>Eccedenza passiva</t>
  </si>
  <si>
    <t>Totale attivi</t>
  </si>
  <si>
    <t>Capitale dei terzi</t>
  </si>
  <si>
    <t>Capitale proprio</t>
  </si>
  <si>
    <t>Totale passivi</t>
  </si>
  <si>
    <t>TOTALE</t>
  </si>
  <si>
    <t>Spese correnti</t>
  </si>
  <si>
    <t>Totale</t>
  </si>
  <si>
    <t>Ricavi correnti</t>
  </si>
  <si>
    <t>Risultato d'esercizio</t>
  </si>
  <si>
    <t>Ammort. amm.</t>
  </si>
  <si>
    <t>Conto degli investimenti</t>
  </si>
  <si>
    <t>Calcolo dell'autofinanziamento</t>
  </si>
  <si>
    <t>Conto di chiusura</t>
  </si>
  <si>
    <t>Attivo</t>
  </si>
  <si>
    <t>Passivo</t>
  </si>
  <si>
    <t>Quota interessi</t>
  </si>
  <si>
    <t>Quota oneri finanziari</t>
  </si>
  <si>
    <t>Quota capitale proprio</t>
  </si>
  <si>
    <t>Copertura spese correnti</t>
  </si>
  <si>
    <t>Debito pubblico (1.000 fr.)</t>
  </si>
  <si>
    <t>Debito pubblico pro capite (fr.)</t>
  </si>
  <si>
    <t>Chiasso</t>
  </si>
  <si>
    <t>Mendrisio</t>
  </si>
  <si>
    <t>Lugano</t>
  </si>
  <si>
    <t>Capriasca</t>
  </si>
  <si>
    <t>Onsernone</t>
  </si>
  <si>
    <t>Bellinzona</t>
  </si>
  <si>
    <t>Airolo</t>
  </si>
  <si>
    <t>Anzonico</t>
  </si>
  <si>
    <t>Aranno</t>
  </si>
  <si>
    <t>Arbedo-Castione</t>
  </si>
  <si>
    <t>Arogno</t>
  </si>
  <si>
    <t>Ascona</t>
  </si>
  <si>
    <t>Astano</t>
  </si>
  <si>
    <t>Balerna</t>
  </si>
  <si>
    <t>Bedigliora</t>
  </si>
  <si>
    <t>Besazio</t>
  </si>
  <si>
    <t>Bioggio</t>
  </si>
  <si>
    <t>Bodio</t>
  </si>
  <si>
    <t>Brione Sopra Minusio</t>
  </si>
  <si>
    <t>Brissago</t>
  </si>
  <si>
    <t>Brusino Arsizio</t>
  </si>
  <si>
    <t>Cademario</t>
  </si>
  <si>
    <t>Cadempino</t>
  </si>
  <si>
    <t>Cadenazzo</t>
  </si>
  <si>
    <t>Cadro</t>
  </si>
  <si>
    <t>Camorino</t>
  </si>
  <si>
    <t>Canobbio</t>
  </si>
  <si>
    <t>Carona</t>
  </si>
  <si>
    <t>Caslano</t>
  </si>
  <si>
    <t>Castel San Pietro</t>
  </si>
  <si>
    <t>Cavigliano</t>
  </si>
  <si>
    <t>Cevio</t>
  </si>
  <si>
    <t>Chironico</t>
  </si>
  <si>
    <t>Claro</t>
  </si>
  <si>
    <t>Coldrerio</t>
  </si>
  <si>
    <t>Corippo</t>
  </si>
  <si>
    <t>Cresciano</t>
  </si>
  <si>
    <t>Croglio</t>
  </si>
  <si>
    <t>Cureglia</t>
  </si>
  <si>
    <t>Curio</t>
  </si>
  <si>
    <t>Dalpe</t>
  </si>
  <si>
    <t>Faido</t>
  </si>
  <si>
    <t>Giubiasco</t>
  </si>
  <si>
    <t>Gordola</t>
  </si>
  <si>
    <t>Grancia</t>
  </si>
  <si>
    <t>Gudo</t>
  </si>
  <si>
    <t>Isone</t>
  </si>
  <si>
    <t>Lamone</t>
  </si>
  <si>
    <t>Ligornetto</t>
  </si>
  <si>
    <t>Linescio</t>
  </si>
  <si>
    <t>Locarno</t>
  </si>
  <si>
    <t>Lodrino</t>
  </si>
  <si>
    <t>Losone</t>
  </si>
  <si>
    <t>Lumino</t>
  </si>
  <si>
    <t>Maggia</t>
  </si>
  <si>
    <t>Magliaso</t>
  </si>
  <si>
    <t>Mairengo</t>
  </si>
  <si>
    <t>Malvaglia</t>
  </si>
  <si>
    <t>Maroggia</t>
  </si>
  <si>
    <t>Massagno</t>
  </si>
  <si>
    <t>Melano</t>
  </si>
  <si>
    <t>Melide</t>
  </si>
  <si>
    <t>Meride</t>
  </si>
  <si>
    <t>Minusio</t>
  </si>
  <si>
    <t>Monte Carasso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</si>
  <si>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</si>
  <si>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</si>
  <si>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</si>
  <si>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</si>
  <si>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</si>
  <si>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</si>
  <si>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</si>
  <si>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</si>
  <si>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</si>
  <si>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Origlio</t>
  </si>
  <si>
    <t>Orselina</t>
  </si>
  <si>
    <t>Osco</t>
  </si>
  <si>
    <t>Osogna</t>
  </si>
  <si>
    <t>Paradiso</t>
  </si>
  <si>
    <t>Personico</t>
  </si>
  <si>
    <t>Pianezzo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</si>
  <si>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</si>
  <si>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</si>
  <si>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</si>
  <si>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</si>
  <si>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</si>
  <si>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</si>
  <si>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</si>
  <si>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</si>
  <si>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</si>
  <si>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Ronco Sopra Ascona</t>
  </si>
  <si>
    <t>Sant'Antonio</t>
  </si>
  <si>
    <t>Savosa</t>
  </si>
  <si>
    <t>Sementina</t>
  </si>
  <si>
    <t>Sessa</t>
  </si>
  <si>
    <t>Sonvico</t>
  </si>
  <si>
    <t>Stabio</t>
  </si>
  <si>
    <t>Tenero-Contra</t>
  </si>
  <si>
    <t>Torricella-Taverne</t>
  </si>
  <si>
    <t>Vacallo</t>
  </si>
  <si>
    <t>Vergeletto</t>
  </si>
  <si>
    <t>Verscio</t>
  </si>
  <si>
    <t>Vogorno</t>
  </si>
  <si>
    <t>Beni ammi-nistrativi</t>
  </si>
  <si>
    <t>Capacità autofinan-ziamento</t>
  </si>
  <si>
    <t>Uscite investimenti</t>
  </si>
  <si>
    <t>Entrate investimenti</t>
  </si>
  <si>
    <t>Investimenti netti</t>
  </si>
  <si>
    <t>Ammorta-menti amm.</t>
  </si>
  <si>
    <t>Autofinan-ziamento</t>
  </si>
  <si>
    <t>Variazione debito pubbl.</t>
  </si>
  <si>
    <t>Biasca</t>
  </si>
  <si>
    <t>Quota degli investi-menti</t>
  </si>
  <si>
    <t>Quota di indebita-mento lordo</t>
  </si>
  <si>
    <t>copertura spese correnti</t>
  </si>
  <si>
    <t>quota interessi</t>
  </si>
  <si>
    <t>quota oneri finanziari</t>
  </si>
  <si>
    <t>debito pubblico pro-capite</t>
  </si>
  <si>
    <t>Valle di Muggio</t>
  </si>
  <si>
    <t>Mendrisiotto</t>
  </si>
  <si>
    <t>basso Malcantone</t>
  </si>
  <si>
    <t>medio Malcantone</t>
  </si>
  <si>
    <t>alto Malcantone</t>
  </si>
  <si>
    <t>Valcolla</t>
  </si>
  <si>
    <t>Vedeggio</t>
  </si>
  <si>
    <t>Luganese</t>
  </si>
  <si>
    <t>Gambarogno</t>
  </si>
  <si>
    <t>Verzasca piano</t>
  </si>
  <si>
    <t>Verzasca valle</t>
  </si>
  <si>
    <t>sponda destra Verbano</t>
  </si>
  <si>
    <t>Terre di Pedemonte</t>
  </si>
  <si>
    <t>Centovalli</t>
  </si>
  <si>
    <t>fondo Vallemaggia</t>
  </si>
  <si>
    <t>Rovana</t>
  </si>
  <si>
    <t>Lavizzara</t>
  </si>
  <si>
    <t>Locarnese e Vallemaggia</t>
  </si>
  <si>
    <t>Piano di Magadino</t>
  </si>
  <si>
    <t>Bellinzonese</t>
  </si>
  <si>
    <t>Riviera</t>
  </si>
  <si>
    <t>bassa Blenio</t>
  </si>
  <si>
    <t>media Blenio</t>
  </si>
  <si>
    <t>alta Blenio</t>
  </si>
  <si>
    <t>bassa Leventina</t>
  </si>
  <si>
    <t>media Leventina</t>
  </si>
  <si>
    <t>alta Leventina</t>
  </si>
  <si>
    <t>Tre Valli</t>
  </si>
  <si>
    <t>capacità di autofinan-ziamento</t>
  </si>
  <si>
    <t>Acquarossa</t>
  </si>
  <si>
    <t>Totale 
spese</t>
  </si>
  <si>
    <t>grado di autofinan-ziamento</t>
  </si>
  <si>
    <t>Totale 
ricavi</t>
  </si>
  <si>
    <t>ammorta-mento beni amministrativi</t>
  </si>
  <si>
    <t>Totale 
attivi</t>
  </si>
  <si>
    <t>Totale 
passivi</t>
  </si>
  <si>
    <t>Totale 
uscite per 
investi-menti</t>
  </si>
  <si>
    <t>Totale 
entrate per investi-menti</t>
  </si>
  <si>
    <t>Finanziamenti speciali</t>
  </si>
  <si>
    <t>Bilancio</t>
  </si>
  <si>
    <t>Conto di gestione corrente</t>
  </si>
  <si>
    <t>Spese</t>
  </si>
  <si>
    <t>Ricavi</t>
  </si>
  <si>
    <t>Uscite</t>
  </si>
  <si>
    <t>Entrate</t>
  </si>
  <si>
    <t>100</t>
  </si>
  <si>
    <t>Casse</t>
  </si>
  <si>
    <t>200</t>
  </si>
  <si>
    <t>Creditori</t>
  </si>
  <si>
    <t>300</t>
  </si>
  <si>
    <t>Onorari e indennità</t>
  </si>
  <si>
    <t>400</t>
  </si>
  <si>
    <t>Imposte reddito e sostanza</t>
  </si>
  <si>
    <t>500</t>
  </si>
  <si>
    <t>Terreni non edificati</t>
  </si>
  <si>
    <t>600</t>
  </si>
  <si>
    <t>101</t>
  </si>
  <si>
    <t>CCP</t>
  </si>
  <si>
    <t>201</t>
  </si>
  <si>
    <t>Depositi</t>
  </si>
  <si>
    <t>301</t>
  </si>
  <si>
    <t>Stipendi pers. amministr.</t>
  </si>
  <si>
    <t>401</t>
  </si>
  <si>
    <t>Imposte utile e capitale</t>
  </si>
  <si>
    <t>501</t>
  </si>
  <si>
    <t>Opere del genio civile</t>
  </si>
  <si>
    <t>601</t>
  </si>
  <si>
    <t>102</t>
  </si>
  <si>
    <t>Banche</t>
  </si>
  <si>
    <t>202</t>
  </si>
  <si>
    <t>Riserve x posti di lavoro</t>
  </si>
  <si>
    <t>302</t>
  </si>
  <si>
    <t>Stipendi docenti</t>
  </si>
  <si>
    <t>402</t>
  </si>
  <si>
    <t>Imposte immobiliari</t>
  </si>
  <si>
    <t>503</t>
  </si>
  <si>
    <t>Costruzioni edili</t>
  </si>
  <si>
    <t>603</t>
  </si>
  <si>
    <t>203</t>
  </si>
  <si>
    <t>Indennizzi a enti pubbl.</t>
  </si>
  <si>
    <t>303</t>
  </si>
  <si>
    <t>Contributi AVS/AI/IPG/AD</t>
  </si>
  <si>
    <t>403</t>
  </si>
  <si>
    <t>Imposte speciali</t>
  </si>
  <si>
    <t>505</t>
  </si>
  <si>
    <t>Boschi</t>
  </si>
  <si>
    <t>110</t>
  </si>
  <si>
    <t>Anticipi</t>
  </si>
  <si>
    <t>204</t>
  </si>
  <si>
    <t>Contributi propri</t>
  </si>
  <si>
    <t>304</t>
  </si>
  <si>
    <t>Contributi casse pensioni</t>
  </si>
  <si>
    <t>506</t>
  </si>
  <si>
    <t>Mobilio macchine ecc</t>
  </si>
  <si>
    <t>606</t>
  </si>
  <si>
    <t>111</t>
  </si>
  <si>
    <t>Crediti in cto corr.</t>
  </si>
  <si>
    <t>205</t>
  </si>
  <si>
    <t>Contributi da riversare</t>
  </si>
  <si>
    <t>305</t>
  </si>
  <si>
    <t>Premi AI e malattie</t>
  </si>
  <si>
    <t>Scorte obbligatorie</t>
  </si>
  <si>
    <t>112</t>
  </si>
  <si>
    <t>Imposte da incassare</t>
  </si>
  <si>
    <t>206</t>
  </si>
  <si>
    <t>Conti correnti</t>
  </si>
  <si>
    <t>306</t>
  </si>
  <si>
    <t>Abbigliamento ecc.</t>
  </si>
  <si>
    <t>509</t>
  </si>
  <si>
    <t>Altri investimenti amm.</t>
  </si>
  <si>
    <t>113</t>
  </si>
  <si>
    <t>Rimborsi da enti pubbl.</t>
  </si>
  <si>
    <t>307</t>
  </si>
  <si>
    <t>Beneficiari rendite</t>
  </si>
  <si>
    <t>410</t>
  </si>
  <si>
    <t>Regalie e concessioni</t>
  </si>
  <si>
    <t>522</t>
  </si>
  <si>
    <t>Presti in BA a comuni</t>
  </si>
  <si>
    <t>610</t>
  </si>
  <si>
    <t>Contributi per benefici</t>
  </si>
  <si>
    <t>114</t>
  </si>
  <si>
    <t>Contributi da enti pubbl.</t>
  </si>
  <si>
    <t>209</t>
  </si>
  <si>
    <t>Altri impegni correnti</t>
  </si>
  <si>
    <t>308</t>
  </si>
  <si>
    <t>A terzi per pers. avventizio</t>
  </si>
  <si>
    <t>524</t>
  </si>
  <si>
    <t>Prestiti in BA a impr. miste</t>
  </si>
  <si>
    <t>611</t>
  </si>
  <si>
    <t>Contributi sostitutivi</t>
  </si>
  <si>
    <t>115</t>
  </si>
  <si>
    <t>Debitori diversi</t>
  </si>
  <si>
    <t>210</t>
  </si>
  <si>
    <t>309</t>
  </si>
  <si>
    <t>Altre spese personale</t>
  </si>
  <si>
    <t>525</t>
  </si>
  <si>
    <t>Prestiti in BA a ist. private</t>
  </si>
  <si>
    <t>116</t>
  </si>
  <si>
    <t>Depositi a termine</t>
  </si>
  <si>
    <t>211</t>
  </si>
  <si>
    <t>Enti pubblici</t>
  </si>
  <si>
    <t>310</t>
  </si>
  <si>
    <t>Materiale d'ufficio ecc.</t>
  </si>
  <si>
    <t>420</t>
  </si>
  <si>
    <t>Interessi da banche</t>
  </si>
  <si>
    <t>Contributi a Confederazione</t>
  </si>
  <si>
    <t>119</t>
  </si>
  <si>
    <t>Altri crediti</t>
  </si>
  <si>
    <t>219</t>
  </si>
  <si>
    <t>Altri debiti a breve termine</t>
  </si>
  <si>
    <t>311</t>
  </si>
  <si>
    <t>Acquisto mobili ecc.</t>
  </si>
  <si>
    <t>421</t>
  </si>
  <si>
    <t>Crediti</t>
  </si>
  <si>
    <t>561</t>
  </si>
  <si>
    <t>Contributi a cantoni</t>
  </si>
  <si>
    <t>625</t>
  </si>
  <si>
    <t>Rimborsi da ist. private</t>
  </si>
  <si>
    <t>120</t>
  </si>
  <si>
    <t>Titoli a reddito fisso</t>
  </si>
  <si>
    <t>220</t>
  </si>
  <si>
    <t>Prestiti ipotecari</t>
  </si>
  <si>
    <t>312</t>
  </si>
  <si>
    <t>Acqua, energia ecc.</t>
  </si>
  <si>
    <t>422</t>
  </si>
  <si>
    <t>Collocamento beni patr.</t>
  </si>
  <si>
    <t>562</t>
  </si>
  <si>
    <t>Contributi a comuni</t>
  </si>
  <si>
    <t>631</t>
  </si>
  <si>
    <t>Rimborsi per opere civili</t>
  </si>
  <si>
    <t>121</t>
  </si>
  <si>
    <t>Azioni e quote di partecip.</t>
  </si>
  <si>
    <t>221</t>
  </si>
  <si>
    <t>Riconoscimenti di debito</t>
  </si>
  <si>
    <t>313</t>
  </si>
  <si>
    <t>Materiale di consumo</t>
  </si>
  <si>
    <t>423</t>
  </si>
  <si>
    <t>Redditi immobiliari patr.</t>
  </si>
  <si>
    <t>122</t>
  </si>
  <si>
    <t>Prestiti</t>
  </si>
  <si>
    <t>223</t>
  </si>
  <si>
    <t>Prestiti obbligazionari</t>
  </si>
  <si>
    <t>314</t>
  </si>
  <si>
    <t>Manutenzione stabili</t>
  </si>
  <si>
    <t>424</t>
  </si>
  <si>
    <t>Utili contabili su beni patr.</t>
  </si>
  <si>
    <t>564</t>
  </si>
  <si>
    <t>Contributi a imprese miste</t>
  </si>
  <si>
    <t>633</t>
  </si>
  <si>
    <t>Rimborsi per costruzioni</t>
  </si>
  <si>
    <t>123</t>
  </si>
  <si>
    <t>Immobili</t>
  </si>
  <si>
    <t>229</t>
  </si>
  <si>
    <t>Altri debiti a medio/lungo</t>
  </si>
  <si>
    <t>315</t>
  </si>
  <si>
    <t>Manutenzione mobili ecc.</t>
  </si>
  <si>
    <t>425</t>
  </si>
  <si>
    <t>Interessi su prestiti dei BA</t>
  </si>
  <si>
    <t>565</t>
  </si>
  <si>
    <t>Contributi a ist. private</t>
  </si>
  <si>
    <t>124</t>
  </si>
  <si>
    <t>Mobilio, macchine ecc</t>
  </si>
  <si>
    <t>230</t>
  </si>
  <si>
    <t>Istituti propri (associazioni)</t>
  </si>
  <si>
    <t>316</t>
  </si>
  <si>
    <t>Locazioni, affitti ecc.</t>
  </si>
  <si>
    <t>426</t>
  </si>
  <si>
    <t>Redditi su partecip. dei BA</t>
  </si>
  <si>
    <t>125</t>
  </si>
  <si>
    <t>Scorte</t>
  </si>
  <si>
    <t>231</t>
  </si>
  <si>
    <t>Casse pensioni</t>
  </si>
  <si>
    <t>317</t>
  </si>
  <si>
    <t>Rimborso spese</t>
  </si>
  <si>
    <t>427</t>
  </si>
  <si>
    <t>Redditi immob. dei BA</t>
  </si>
  <si>
    <t>Riversamenti a cantoni</t>
  </si>
  <si>
    <t>660</t>
  </si>
  <si>
    <t>Contributi da Confederaz.</t>
  </si>
  <si>
    <t>129</t>
  </si>
  <si>
    <t>Altri invest. patrimoniali</t>
  </si>
  <si>
    <t>233</t>
  </si>
  <si>
    <t>Fondazioni e legati</t>
  </si>
  <si>
    <t>318</t>
  </si>
  <si>
    <t>Servizi e onorari</t>
  </si>
  <si>
    <t>572</t>
  </si>
  <si>
    <t>Riversamenti a comuni</t>
  </si>
  <si>
    <t>661</t>
  </si>
  <si>
    <t>Contributi da cantoni</t>
  </si>
  <si>
    <t>130</t>
  </si>
  <si>
    <t>Interessi</t>
  </si>
  <si>
    <t>234</t>
  </si>
  <si>
    <t>Assicurazioni in proprio</t>
  </si>
  <si>
    <t>319</t>
  </si>
  <si>
    <t>Altre spese beni e servizi</t>
  </si>
  <si>
    <t>429</t>
  </si>
  <si>
    <t>Altri redditi della sostanza</t>
  </si>
  <si>
    <t>580</t>
  </si>
  <si>
    <t>Espropriazioni</t>
  </si>
  <si>
    <t>662</t>
  </si>
  <si>
    <t>Contributi da comuni</t>
  </si>
  <si>
    <t>131</t>
  </si>
  <si>
    <t>Locazioni, affitti ecc</t>
  </si>
  <si>
    <t>240</t>
  </si>
  <si>
    <t>Gestione corrente</t>
  </si>
  <si>
    <t>320</t>
  </si>
  <si>
    <t>Interessi impengi correnti</t>
  </si>
  <si>
    <t>430</t>
  </si>
  <si>
    <t>Tasse d'esenzione</t>
  </si>
  <si>
    <t>581</t>
  </si>
  <si>
    <t>Uscite di pianificazione</t>
  </si>
  <si>
    <t>663</t>
  </si>
  <si>
    <t>Contributi da istituti propri</t>
  </si>
  <si>
    <t>132</t>
  </si>
  <si>
    <t>Assicurazioni</t>
  </si>
  <si>
    <t>241</t>
  </si>
  <si>
    <t>321</t>
  </si>
  <si>
    <t>Interessi debiti a breve</t>
  </si>
  <si>
    <t>431</t>
  </si>
  <si>
    <t>Tasse servizi amministr.</t>
  </si>
  <si>
    <t>669</t>
  </si>
  <si>
    <t>Altri contributi per inv.</t>
  </si>
  <si>
    <t>139</t>
  </si>
  <si>
    <t>Altri transitori attivi</t>
  </si>
  <si>
    <t>250</t>
  </si>
  <si>
    <t>322</t>
  </si>
  <si>
    <t>Interessi debiti media/lunga</t>
  </si>
  <si>
    <t>432</t>
  </si>
  <si>
    <t>Ricavi ospedalieri ecc.</t>
  </si>
  <si>
    <t>140</t>
  </si>
  <si>
    <t>251</t>
  </si>
  <si>
    <t>323</t>
  </si>
  <si>
    <t>Interessi conti speciali</t>
  </si>
  <si>
    <t>433</t>
  </si>
  <si>
    <t>Tasse scolastiche</t>
  </si>
  <si>
    <t>589</t>
  </si>
  <si>
    <t>Altre uscite da attivare</t>
  </si>
  <si>
    <t>141</t>
  </si>
  <si>
    <t>252</t>
  </si>
  <si>
    <t>329</t>
  </si>
  <si>
    <t>Altri interessi passivi</t>
  </si>
  <si>
    <t>434</t>
  </si>
  <si>
    <t>Altre tasse servizi</t>
  </si>
  <si>
    <t>259</t>
  </si>
  <si>
    <t>Altri transitori passivi</t>
  </si>
  <si>
    <t>330</t>
  </si>
  <si>
    <t>Amm. beni patrimoniali</t>
  </si>
  <si>
    <t>435</t>
  </si>
  <si>
    <t>Vendite</t>
  </si>
  <si>
    <t>143</t>
  </si>
  <si>
    <t>280</t>
  </si>
  <si>
    <t>Accantonamenti canalizz.</t>
  </si>
  <si>
    <t>331</t>
  </si>
  <si>
    <t>Amm. amministr. ordinari</t>
  </si>
  <si>
    <t>436</t>
  </si>
  <si>
    <t>Rimborsi</t>
  </si>
  <si>
    <t>281</t>
  </si>
  <si>
    <t>Contributi sost. aree verdi</t>
  </si>
  <si>
    <t>332</t>
  </si>
  <si>
    <t>Amm. amministr. suppl.</t>
  </si>
  <si>
    <t>437</t>
  </si>
  <si>
    <t>Multe</t>
  </si>
  <si>
    <t>145</t>
  </si>
  <si>
    <t>282</t>
  </si>
  <si>
    <t>Contributi sost. posteggi</t>
  </si>
  <si>
    <t>333</t>
  </si>
  <si>
    <t>Amm. disavanzi cumulati</t>
  </si>
  <si>
    <t>438</t>
  </si>
  <si>
    <t>Prestaz. proprie per inv.</t>
  </si>
  <si>
    <t>146</t>
  </si>
  <si>
    <t>Mobili, macchine ecc.</t>
  </si>
  <si>
    <t>283</t>
  </si>
  <si>
    <t>Contributi sost. rifugi</t>
  </si>
  <si>
    <t>351</t>
  </si>
  <si>
    <t>Rimborsi a cantoni</t>
  </si>
  <si>
    <t>439</t>
  </si>
  <si>
    <t>Altri ricavi per prestazioni</t>
  </si>
  <si>
    <t>149</t>
  </si>
  <si>
    <t>Altri invest. amministrativi</t>
  </si>
  <si>
    <t>352</t>
  </si>
  <si>
    <t>Rimborsi a comuni</t>
  </si>
  <si>
    <t>151</t>
  </si>
  <si>
    <t>Cantoni</t>
  </si>
  <si>
    <t>290</t>
  </si>
  <si>
    <t>Avanzi cumulati</t>
  </si>
  <si>
    <t>441</t>
  </si>
  <si>
    <t>Partecip. entrate Cantone</t>
  </si>
  <si>
    <t>152</t>
  </si>
  <si>
    <t>Comuni e consorzi</t>
  </si>
  <si>
    <t>291</t>
  </si>
  <si>
    <t>Avanzo di gestione</t>
  </si>
  <si>
    <t>360</t>
  </si>
  <si>
    <t>444</t>
  </si>
  <si>
    <t>Contributi cantonali</t>
  </si>
  <si>
    <t>Istituti propri</t>
  </si>
  <si>
    <t>361</t>
  </si>
  <si>
    <t>154</t>
  </si>
  <si>
    <t>Imprese ad eco. mista</t>
  </si>
  <si>
    <t>362</t>
  </si>
  <si>
    <t>451</t>
  </si>
  <si>
    <t>Rimborsi da cantoni</t>
  </si>
  <si>
    <t>155</t>
  </si>
  <si>
    <t>Istituzioni private</t>
  </si>
  <si>
    <t>363</t>
  </si>
  <si>
    <t>Contributi a istituti  propri</t>
  </si>
  <si>
    <t>452</t>
  </si>
  <si>
    <t>Rimborsi da comuni</t>
  </si>
  <si>
    <t>156</t>
  </si>
  <si>
    <t>Economie private</t>
  </si>
  <si>
    <t>364</t>
  </si>
  <si>
    <t>460</t>
  </si>
  <si>
    <t>Contributi da Confeder.</t>
  </si>
  <si>
    <t>160</t>
  </si>
  <si>
    <t>Confederazione</t>
  </si>
  <si>
    <t>365</t>
  </si>
  <si>
    <t>Contributi a istituz. private</t>
  </si>
  <si>
    <t>461</t>
  </si>
  <si>
    <t>161</t>
  </si>
  <si>
    <t>366</t>
  </si>
  <si>
    <t>Contributi a econ. private</t>
  </si>
  <si>
    <t>462</t>
  </si>
  <si>
    <t>162</t>
  </si>
  <si>
    <t>367</t>
  </si>
  <si>
    <t>Contributi all'estero</t>
  </si>
  <si>
    <t>463</t>
  </si>
  <si>
    <t>163</t>
  </si>
  <si>
    <t>164</t>
  </si>
  <si>
    <t>371</t>
  </si>
  <si>
    <t>165</t>
  </si>
  <si>
    <t>372</t>
  </si>
  <si>
    <t>469</t>
  </si>
  <si>
    <t>Altri contributi per spese</t>
  </si>
  <si>
    <t>166</t>
  </si>
  <si>
    <t>375</t>
  </si>
  <si>
    <t>Riversamenti a istit. private</t>
  </si>
  <si>
    <t>471</t>
  </si>
  <si>
    <t>376</t>
  </si>
  <si>
    <t>Riversamenti a ec. private</t>
  </si>
  <si>
    <t>473</t>
  </si>
  <si>
    <t>170</t>
  </si>
  <si>
    <t>380</t>
  </si>
  <si>
    <t>171</t>
  </si>
  <si>
    <t>480</t>
  </si>
  <si>
    <t>382</t>
  </si>
  <si>
    <t>179</t>
  </si>
  <si>
    <t>Altre uscite attivate</t>
  </si>
  <si>
    <t>383</t>
  </si>
  <si>
    <t>190</t>
  </si>
  <si>
    <t>Disavanzi cumulati</t>
  </si>
  <si>
    <t>390</t>
  </si>
  <si>
    <t>490</t>
  </si>
  <si>
    <t>191</t>
  </si>
  <si>
    <t>Disavanzo di gestione</t>
  </si>
  <si>
    <t>Contrib. da riversare Cant.</t>
  </si>
  <si>
    <t>Contrib. da riversare istituti</t>
  </si>
  <si>
    <r>
      <t xml:space="preserve">30
</t>
    </r>
    <r>
      <rPr>
        <b/>
        <sz val="6"/>
        <rFont val="Arial Narrow"/>
        <family val="2"/>
      </rPr>
      <t>spese per il personale</t>
    </r>
  </si>
  <si>
    <r>
      <t xml:space="preserve">31
</t>
    </r>
    <r>
      <rPr>
        <b/>
        <sz val="6"/>
        <rFont val="Arial Narrow"/>
        <family val="2"/>
      </rPr>
      <t>spese per beni e servizi</t>
    </r>
  </si>
  <si>
    <r>
      <t xml:space="preserve">32
</t>
    </r>
    <r>
      <rPr>
        <b/>
        <sz val="6"/>
        <rFont val="Arial Narrow"/>
        <family val="2"/>
      </rPr>
      <t>interessi passivi</t>
    </r>
  </si>
  <si>
    <r>
      <t xml:space="preserve">33
</t>
    </r>
    <r>
      <rPr>
        <b/>
        <sz val="6"/>
        <rFont val="Arial Narrow"/>
        <family val="2"/>
      </rPr>
      <t>ammorta-menti</t>
    </r>
  </si>
  <si>
    <r>
      <t xml:space="preserve">330
</t>
    </r>
    <r>
      <rPr>
        <b/>
        <i/>
        <sz val="6"/>
        <rFont val="Arial Narrow"/>
        <family val="2"/>
      </rPr>
      <t>amm. su beni pa-trimoniali</t>
    </r>
  </si>
  <si>
    <r>
      <t xml:space="preserve">333
</t>
    </r>
    <r>
      <rPr>
        <b/>
        <i/>
        <sz val="6"/>
        <rFont val="Arial Narrow"/>
        <family val="2"/>
      </rPr>
      <t>amm. disavanzi cumulati</t>
    </r>
  </si>
  <si>
    <r>
      <t xml:space="preserve">35
</t>
    </r>
    <r>
      <rPr>
        <b/>
        <sz val="6"/>
        <rFont val="Arial Narrow"/>
        <family val="2"/>
      </rPr>
      <t>rimborsi 
a enti 
pubblici</t>
    </r>
  </si>
  <si>
    <r>
      <t xml:space="preserve">36
</t>
    </r>
    <r>
      <rPr>
        <b/>
        <sz val="6"/>
        <rFont val="Arial Narrow"/>
        <family val="2"/>
      </rPr>
      <t>contributi propri</t>
    </r>
  </si>
  <si>
    <r>
      <t xml:space="preserve">37
</t>
    </r>
    <r>
      <rPr>
        <b/>
        <sz val="6"/>
        <rFont val="Arial Narrow"/>
        <family val="2"/>
      </rPr>
      <t>riversa-mento contributi</t>
    </r>
  </si>
  <si>
    <r>
      <t xml:space="preserve">38
</t>
    </r>
    <r>
      <rPr>
        <b/>
        <sz val="6"/>
        <rFont val="Arial Narrow"/>
        <family val="2"/>
      </rPr>
      <t>versamenti a finanzia-menti speciali</t>
    </r>
  </si>
  <si>
    <r>
      <t xml:space="preserve">39
</t>
    </r>
    <r>
      <rPr>
        <b/>
        <sz val="6"/>
        <rFont val="Arial Narrow"/>
        <family val="2"/>
      </rPr>
      <t>addebiti interni</t>
    </r>
  </si>
  <si>
    <r>
      <t xml:space="preserve">40
</t>
    </r>
    <r>
      <rPr>
        <b/>
        <sz val="6"/>
        <rFont val="Arial Narrow"/>
        <family val="2"/>
      </rPr>
      <t>imposte</t>
    </r>
  </si>
  <si>
    <r>
      <t xml:space="preserve">41
</t>
    </r>
    <r>
      <rPr>
        <b/>
        <sz val="6"/>
        <rFont val="Arial Narrow"/>
        <family val="2"/>
      </rPr>
      <t>regalie e concessioni</t>
    </r>
  </si>
  <si>
    <r>
      <t xml:space="preserve">42
</t>
    </r>
    <r>
      <rPr>
        <b/>
        <sz val="6"/>
        <rFont val="Arial Narrow"/>
        <family val="2"/>
      </rPr>
      <t>redditi 
della 
sostanza</t>
    </r>
  </si>
  <si>
    <r>
      <t xml:space="preserve">43
</t>
    </r>
    <r>
      <rPr>
        <b/>
        <sz val="6"/>
        <rFont val="Arial Narrow"/>
        <family val="2"/>
      </rPr>
      <t>prestazioni, vendite, tasse, diritti 
e multe</t>
    </r>
  </si>
  <si>
    <r>
      <t xml:space="preserve">44
</t>
    </r>
    <r>
      <rPr>
        <b/>
        <sz val="6"/>
        <rFont val="Arial Narrow"/>
        <family val="2"/>
      </rPr>
      <t>contributi senza fine specifico</t>
    </r>
  </si>
  <si>
    <r>
      <t xml:space="preserve">45
</t>
    </r>
    <r>
      <rPr>
        <b/>
        <sz val="6"/>
        <rFont val="Arial Narrow"/>
        <family val="2"/>
      </rPr>
      <t>rimborsi 
da enti 
pubblici</t>
    </r>
  </si>
  <si>
    <r>
      <t xml:space="preserve">46
</t>
    </r>
    <r>
      <rPr>
        <b/>
        <sz val="6"/>
        <rFont val="Arial Narrow"/>
        <family val="2"/>
      </rPr>
      <t>contributi 
per spese 
correnti</t>
    </r>
  </si>
  <si>
    <r>
      <t xml:space="preserve">47
</t>
    </r>
    <r>
      <rPr>
        <b/>
        <sz val="6"/>
        <rFont val="Arial Narrow"/>
        <family val="2"/>
      </rPr>
      <t>contributi 
da riversare</t>
    </r>
  </si>
  <si>
    <r>
      <t xml:space="preserve">48
</t>
    </r>
    <r>
      <rPr>
        <b/>
        <sz val="6"/>
        <rFont val="Arial Narrow"/>
        <family val="2"/>
      </rPr>
      <t>prelevamenti da finanziamenti speciali</t>
    </r>
  </si>
  <si>
    <r>
      <t xml:space="preserve">49
</t>
    </r>
    <r>
      <rPr>
        <b/>
        <sz val="6"/>
        <rFont val="Arial Narrow"/>
        <family val="2"/>
      </rPr>
      <t>accrediti interni</t>
    </r>
  </si>
  <si>
    <r>
      <t xml:space="preserve">56
</t>
    </r>
    <r>
      <rPr>
        <b/>
        <sz val="6"/>
        <rFont val="Arial Narrow"/>
        <family val="2"/>
      </rPr>
      <t>contributi propri</t>
    </r>
  </si>
  <si>
    <r>
      <t xml:space="preserve">58
</t>
    </r>
    <r>
      <rPr>
        <b/>
        <sz val="6"/>
        <rFont val="Arial Narrow"/>
        <family val="2"/>
      </rPr>
      <t>altre uscite da attivare</t>
    </r>
  </si>
  <si>
    <r>
      <t xml:space="preserve">60
</t>
    </r>
    <r>
      <rPr>
        <b/>
        <sz val="6"/>
        <rFont val="Arial Narrow"/>
        <family val="2"/>
      </rPr>
      <t>trasferimento di beni amministr.</t>
    </r>
  </si>
  <si>
    <r>
      <t xml:space="preserve">61
</t>
    </r>
    <r>
      <rPr>
        <b/>
        <sz val="6"/>
        <rFont val="Arial Narrow"/>
        <family val="2"/>
      </rPr>
      <t>contributi e indennità</t>
    </r>
  </si>
  <si>
    <r>
      <t xml:space="preserve">63
</t>
    </r>
    <r>
      <rPr>
        <b/>
        <sz val="6"/>
        <rFont val="Arial Narrow"/>
        <family val="2"/>
      </rPr>
      <t>rimborsi per beni materiali</t>
    </r>
  </si>
  <si>
    <r>
      <t xml:space="preserve">66
</t>
    </r>
    <r>
      <rPr>
        <b/>
        <sz val="6"/>
        <rFont val="Arial Narrow"/>
        <family val="2"/>
      </rPr>
      <t>contributi per investimenti propri</t>
    </r>
  </si>
  <si>
    <r>
      <t xml:space="preserve">10
</t>
    </r>
    <r>
      <rPr>
        <b/>
        <sz val="6"/>
        <rFont val="Arial Narrow"/>
        <family val="2"/>
      </rPr>
      <t>liquidità</t>
    </r>
  </si>
  <si>
    <r>
      <t xml:space="preserve">11
</t>
    </r>
    <r>
      <rPr>
        <b/>
        <sz val="6"/>
        <rFont val="Arial Narrow"/>
        <family val="2"/>
      </rPr>
      <t>crediti</t>
    </r>
  </si>
  <si>
    <r>
      <t xml:space="preserve">12
</t>
    </r>
    <r>
      <rPr>
        <b/>
        <sz val="6"/>
        <rFont val="Arial Narrow"/>
        <family val="2"/>
      </rPr>
      <t>investimenti in beni patrimoniali</t>
    </r>
  </si>
  <si>
    <r>
      <t xml:space="preserve">13
</t>
    </r>
    <r>
      <rPr>
        <b/>
        <sz val="6"/>
        <rFont val="Arial Narrow"/>
        <family val="2"/>
      </rPr>
      <t>transitori attivi</t>
    </r>
  </si>
  <si>
    <r>
      <t xml:space="preserve">14
</t>
    </r>
    <r>
      <rPr>
        <b/>
        <sz val="6"/>
        <rFont val="Arial Narrow"/>
        <family val="2"/>
      </rPr>
      <t>investimenti in beni amministr.</t>
    </r>
  </si>
  <si>
    <r>
      <t xml:space="preserve">15
</t>
    </r>
    <r>
      <rPr>
        <b/>
        <sz val="6"/>
        <rFont val="Arial Narrow"/>
        <family val="2"/>
      </rPr>
      <t>prestiti e parteci-pazioni</t>
    </r>
  </si>
  <si>
    <r>
      <t xml:space="preserve">16
</t>
    </r>
    <r>
      <rPr>
        <b/>
        <sz val="6"/>
        <rFont val="Arial Narrow"/>
        <family val="2"/>
      </rPr>
      <t>contributi per investimenti</t>
    </r>
  </si>
  <si>
    <r>
      <t xml:space="preserve">17
</t>
    </r>
    <r>
      <rPr>
        <b/>
        <sz val="6"/>
        <rFont val="Arial Narrow"/>
        <family val="2"/>
      </rPr>
      <t>altre uscite attivate</t>
    </r>
  </si>
  <si>
    <r>
      <t xml:space="preserve">19
</t>
    </r>
    <r>
      <rPr>
        <b/>
        <sz val="6"/>
        <rFont val="Arial Narrow"/>
        <family val="2"/>
      </rPr>
      <t>eccedenza passiva</t>
    </r>
  </si>
  <si>
    <r>
      <t xml:space="preserve">20
</t>
    </r>
    <r>
      <rPr>
        <b/>
        <sz val="6"/>
        <rFont val="Arial Narrow"/>
        <family val="2"/>
      </rPr>
      <t>impegni correnti</t>
    </r>
  </si>
  <si>
    <r>
      <t xml:space="preserve">21
</t>
    </r>
    <r>
      <rPr>
        <b/>
        <sz val="6"/>
        <rFont val="Arial Narrow"/>
        <family val="2"/>
      </rPr>
      <t>debiti a breve termine</t>
    </r>
  </si>
  <si>
    <r>
      <t xml:space="preserve">22
</t>
    </r>
    <r>
      <rPr>
        <b/>
        <sz val="6"/>
        <rFont val="Arial Narrow"/>
        <family val="2"/>
      </rPr>
      <t>debiti a me-dio e lungo termine</t>
    </r>
  </si>
  <si>
    <r>
      <t xml:space="preserve">23
</t>
    </r>
    <r>
      <rPr>
        <b/>
        <sz val="6"/>
        <rFont val="Arial Narrow"/>
        <family val="2"/>
      </rPr>
      <t>debiti per gestioni speciali</t>
    </r>
  </si>
  <si>
    <r>
      <t xml:space="preserve">24
</t>
    </r>
    <r>
      <rPr>
        <b/>
        <sz val="6"/>
        <rFont val="Arial Narrow"/>
        <family val="2"/>
      </rPr>
      <t>accanto-namenti</t>
    </r>
  </si>
  <si>
    <r>
      <t xml:space="preserve">25
</t>
    </r>
    <r>
      <rPr>
        <b/>
        <sz val="6"/>
        <rFont val="Arial Narrow"/>
        <family val="2"/>
      </rPr>
      <t>transitori passivi</t>
    </r>
  </si>
  <si>
    <r>
      <t xml:space="preserve">28
</t>
    </r>
    <r>
      <rPr>
        <b/>
        <sz val="6"/>
        <rFont val="Arial Narrow"/>
        <family val="2"/>
      </rPr>
      <t>impegni ver-so finanzia-menti spec.</t>
    </r>
  </si>
  <si>
    <r>
      <t xml:space="preserve">29
</t>
    </r>
    <r>
      <rPr>
        <b/>
        <sz val="6"/>
        <rFont val="Arial Narrow"/>
        <family val="2"/>
      </rPr>
      <t>capitale proprio</t>
    </r>
  </si>
  <si>
    <t>Riversamenti a istituti propri</t>
  </si>
  <si>
    <t>Imposte possesso/dispendio</t>
  </si>
  <si>
    <t>Contrib. da riversare comuni</t>
  </si>
  <si>
    <t>Rimborsi da imprese</t>
  </si>
  <si>
    <t>Tegna</t>
  </si>
  <si>
    <t>Blenio</t>
  </si>
  <si>
    <r>
      <t xml:space="preserve">64
</t>
    </r>
    <r>
      <rPr>
        <b/>
        <sz val="6"/>
        <rFont val="Arial Narrow"/>
        <family val="2"/>
      </rPr>
      <t>restituzione di contributi propri</t>
    </r>
  </si>
  <si>
    <t>Obbligazioni di cassa</t>
  </si>
  <si>
    <t>Altri accantonamenti</t>
  </si>
  <si>
    <t>Contributi a istituti propri</t>
  </si>
  <si>
    <t>Restittuzioni a comuni</t>
  </si>
  <si>
    <t>Avegno Gordevio</t>
  </si>
  <si>
    <t>Cugnasco-Gerra</t>
  </si>
  <si>
    <t>Cavagnago</t>
  </si>
  <si>
    <t>Bedretto</t>
  </si>
  <si>
    <t>Gorduno</t>
  </si>
  <si>
    <t>Gnosca</t>
  </si>
  <si>
    <t>Frasco</t>
  </si>
  <si>
    <t>Giornico</t>
  </si>
  <si>
    <t>Gresso</t>
  </si>
  <si>
    <t>Isorno</t>
  </si>
  <si>
    <t>Iragna</t>
  </si>
  <si>
    <t>Lavertezzo</t>
  </si>
  <si>
    <t>Mergoscia</t>
  </si>
  <si>
    <t>Miglieglia</t>
  </si>
  <si>
    <t>Moleno</t>
  </si>
  <si>
    <t>Sobrio</t>
  </si>
  <si>
    <t>Sonogno</t>
  </si>
  <si>
    <t>Bogno</t>
  </si>
  <si>
    <t>Bosco Gurin</t>
  </si>
  <si>
    <t>Brione (Verzasca)</t>
  </si>
  <si>
    <t>Calpiogna</t>
  </si>
  <si>
    <t>Campello</t>
  </si>
  <si>
    <t>Campo (Vallemaggia)</t>
  </si>
  <si>
    <t>Cerentino</t>
  </si>
  <si>
    <t>Certara</t>
  </si>
  <si>
    <t>Cimadera</t>
  </si>
  <si>
    <t>Rimborsi da eco. private</t>
  </si>
  <si>
    <t>TOTALE (2)</t>
  </si>
  <si>
    <t>Breggia</t>
  </si>
  <si>
    <t>Riversamenti a Confederazione</t>
  </si>
  <si>
    <t>Riversamenti ad eco. mista</t>
  </si>
  <si>
    <t>non classificati</t>
  </si>
  <si>
    <t>Restittuzioni a eco. private</t>
  </si>
  <si>
    <r>
      <t>Ammorta- mento beni amministr.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</t>
    </r>
  </si>
  <si>
    <r>
      <t>Grado autofinan-ziamento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</t>
    </r>
  </si>
  <si>
    <r>
      <t>2</t>
    </r>
    <r>
      <rPr>
        <sz val="7"/>
        <rFont val="Arial Narrow"/>
        <family val="2"/>
      </rPr>
      <t xml:space="preserve"> dato non calcolato se investimenti netti &lt;=0</t>
    </r>
  </si>
  <si>
    <r>
      <t>MEDIA DEI COMUNI</t>
    </r>
    <r>
      <rPr>
        <b/>
        <vertAlign val="superscript"/>
        <sz val="8"/>
        <rFont val="Arial Narrow"/>
        <family val="2"/>
      </rPr>
      <t>3</t>
    </r>
    <r>
      <rPr>
        <b/>
        <sz val="8"/>
        <rFont val="Arial Narrow"/>
        <family val="2"/>
      </rPr>
      <t xml:space="preserve"> </t>
    </r>
  </si>
  <si>
    <r>
      <t>MEDIANA</t>
    </r>
    <r>
      <rPr>
        <b/>
        <vertAlign val="superscript"/>
        <sz val="8"/>
        <rFont val="Arial Narrow"/>
        <family val="2"/>
      </rPr>
      <t>4</t>
    </r>
    <r>
      <rPr>
        <b/>
        <sz val="8"/>
        <rFont val="Arial Narrow"/>
        <family val="2"/>
      </rPr>
      <t xml:space="preserve"> </t>
    </r>
  </si>
  <si>
    <r>
      <t>3</t>
    </r>
    <r>
      <rPr>
        <sz val="7"/>
        <rFont val="Arial Narrow"/>
        <family val="2"/>
      </rPr>
      <t xml:space="preserve"> valore medio dei comuni, salvo quello relativo all'ammontare del debito pubblico in 1'000 fr. (somma)</t>
    </r>
  </si>
  <si>
    <t>Agno [*]</t>
  </si>
  <si>
    <t>Alto Malcantone [*]</t>
  </si>
  <si>
    <t>Bedano [*]</t>
  </si>
  <si>
    <t>Collina d'Oro [*]</t>
  </si>
  <si>
    <t>Comano [*]</t>
  </si>
  <si>
    <t>Gravesano [*]</t>
  </si>
  <si>
    <t>Manno [*]</t>
  </si>
  <si>
    <t>Mezzovico-Vira [*]</t>
  </si>
  <si>
    <t>Vernate [*]</t>
  </si>
  <si>
    <t>Vezia [*]</t>
  </si>
  <si>
    <t>[*]: la contabilità di questi comuni comprende anche i conti relativi all'approvvigionamento idrico, che negli altri comuni sono tenuti separatamente</t>
  </si>
  <si>
    <t xml:space="preserve">ACQUAROSSA </t>
  </si>
  <si>
    <t>AGNO</t>
  </si>
  <si>
    <t>AIROLO</t>
  </si>
  <si>
    <t>ARANNO</t>
  </si>
  <si>
    <t>ARBEDO-CASTIONE</t>
  </si>
  <si>
    <t>AROGNO</t>
  </si>
  <si>
    <t>ASCONA</t>
  </si>
  <si>
    <t>ASTANO</t>
  </si>
  <si>
    <t>AVEGNO GORDEVIO</t>
  </si>
  <si>
    <t>BALERNA</t>
  </si>
  <si>
    <t>BEDANO</t>
  </si>
  <si>
    <t>BEDIGLIORA</t>
  </si>
  <si>
    <t>BEDRETTO</t>
  </si>
  <si>
    <t>BELLINZONA</t>
  </si>
  <si>
    <t>BESAZIO</t>
  </si>
  <si>
    <t>BIASCA</t>
  </si>
  <si>
    <t>BIOGGIO</t>
  </si>
  <si>
    <t>BISSONE</t>
  </si>
  <si>
    <t>BLENIO</t>
  </si>
  <si>
    <t>BODIO</t>
  </si>
  <si>
    <t>BOGNO</t>
  </si>
  <si>
    <t>BOSCO GURIN</t>
  </si>
  <si>
    <t>BREGGIA</t>
  </si>
  <si>
    <t>BRIONE (VERZASCA)</t>
  </si>
  <si>
    <t>BRIONE sopra MINUSIO</t>
  </si>
  <si>
    <t>BRISSAGO</t>
  </si>
  <si>
    <t>BRUSINO ARSIZIO</t>
  </si>
  <si>
    <t>CADEMARIO</t>
  </si>
  <si>
    <t>CADEMPINO</t>
  </si>
  <si>
    <t>CADENAZZO</t>
  </si>
  <si>
    <t>CADRO</t>
  </si>
  <si>
    <t>CAMORINO</t>
  </si>
  <si>
    <t>CAMPO (VALLEMAGGIA)</t>
  </si>
  <si>
    <t>CANOBBIO</t>
  </si>
  <si>
    <t>CAPRIASCA</t>
  </si>
  <si>
    <t>CARONA</t>
  </si>
  <si>
    <t>CASLANO</t>
  </si>
  <si>
    <t>CASTEL SAN PIETRO</t>
  </si>
  <si>
    <t>CAVIGLIANO</t>
  </si>
  <si>
    <t>CENTOVALLI</t>
  </si>
  <si>
    <t>CERENTINO</t>
  </si>
  <si>
    <t>CERTARA</t>
  </si>
  <si>
    <t>CEVIO</t>
  </si>
  <si>
    <t>CHIASSO</t>
  </si>
  <si>
    <t>CIMADERA</t>
  </si>
  <si>
    <t>CLARO</t>
  </si>
  <si>
    <t>COLDRERIO</t>
  </si>
  <si>
    <t>COMANO</t>
  </si>
  <si>
    <t>CORIPPO</t>
  </si>
  <si>
    <t>CRESCIANO</t>
  </si>
  <si>
    <t>CROGLIO</t>
  </si>
  <si>
    <t>CUGNASCO-GERRA</t>
  </si>
  <si>
    <t>CUREGLIA</t>
  </si>
  <si>
    <t>CURIO</t>
  </si>
  <si>
    <t>DALPE</t>
  </si>
  <si>
    <t>FRASCO</t>
  </si>
  <si>
    <t>GIORNICO</t>
  </si>
  <si>
    <t>GIUBIASCO</t>
  </si>
  <si>
    <t>GNOSCA</t>
  </si>
  <si>
    <t>GORDOLA</t>
  </si>
  <si>
    <t>GORDUNO</t>
  </si>
  <si>
    <t>GRANCIA</t>
  </si>
  <si>
    <t>GRAVESANO</t>
  </si>
  <si>
    <t>GRESSO</t>
  </si>
  <si>
    <t>GUDO</t>
  </si>
  <si>
    <t>IRAGNA</t>
  </si>
  <si>
    <t>ISONE</t>
  </si>
  <si>
    <t>ISORNO</t>
  </si>
  <si>
    <t>LAMONE</t>
  </si>
  <si>
    <t>LAVERTEZZO</t>
  </si>
  <si>
    <t>LAVIZZARA</t>
  </si>
  <si>
    <t>LIGORNETTO</t>
  </si>
  <si>
    <t>LINESCIO</t>
  </si>
  <si>
    <t>LOCARNO</t>
  </si>
  <si>
    <t>LODRINO</t>
  </si>
  <si>
    <t>LOSONE</t>
  </si>
  <si>
    <t>LUGANO</t>
  </si>
  <si>
    <t>LUMINO</t>
  </si>
  <si>
    <t>MAGGIA</t>
  </si>
  <si>
    <t>MAGLIASO</t>
  </si>
  <si>
    <t>MANNO</t>
  </si>
  <si>
    <t>MAROGGIA</t>
  </si>
  <si>
    <t>MASSAGNO</t>
  </si>
  <si>
    <t>MELANO</t>
  </si>
  <si>
    <t>MELIDE</t>
  </si>
  <si>
    <t>MENDRISIO</t>
  </si>
  <si>
    <t>MERGOSCIA</t>
  </si>
  <si>
    <t>MERIDE</t>
  </si>
  <si>
    <t>MEZZOVICO-VIRA</t>
  </si>
  <si>
    <t>MIGLIEGLIA</t>
  </si>
  <si>
    <t>MINUSIO</t>
  </si>
  <si>
    <t>MOLENO</t>
  </si>
  <si>
    <t>MONTE CARASSO</t>
  </si>
  <si>
    <t>MONTEGGIO</t>
  </si>
  <si>
    <t>MORBIO INFERIORE</t>
  </si>
  <si>
    <t>MORCOTE</t>
  </si>
  <si>
    <t>MOSOGNO</t>
  </si>
  <si>
    <t>MURALTO</t>
  </si>
  <si>
    <t>MUZZANO</t>
  </si>
  <si>
    <t>NEGGIO</t>
  </si>
  <si>
    <t>NOVAGGIO</t>
  </si>
  <si>
    <t>NOVAZZANO</t>
  </si>
  <si>
    <t>ONSERNONE</t>
  </si>
  <si>
    <t>ORIGLIO</t>
  </si>
  <si>
    <t>ORSELINA</t>
  </si>
  <si>
    <t>OSOGNA</t>
  </si>
  <si>
    <t>PARADISO</t>
  </si>
  <si>
    <t>PERSONICO</t>
  </si>
  <si>
    <t>PIANEZZO</t>
  </si>
  <si>
    <t>POLLEGIO</t>
  </si>
  <si>
    <t>PONTE CAPRIASCA</t>
  </si>
  <si>
    <t>PONTE TRESA</t>
  </si>
  <si>
    <t>PORZA</t>
  </si>
  <si>
    <t>PRATO (LEVENTINA)</t>
  </si>
  <si>
    <t>PREONZO</t>
  </si>
  <si>
    <t>PURA</t>
  </si>
  <si>
    <t>QUINTO</t>
  </si>
  <si>
    <t>RIVA SAN VITALE</t>
  </si>
  <si>
    <t>RONCO SOPRA ASCONA</t>
  </si>
  <si>
    <t>ROVIO</t>
  </si>
  <si>
    <t>SANT'ANTONINO</t>
  </si>
  <si>
    <t>SANT'ANTONIO</t>
  </si>
  <si>
    <t>SAVOSA</t>
  </si>
  <si>
    <t>SEMENTINA</t>
  </si>
  <si>
    <t>SESSA</t>
  </si>
  <si>
    <t>SOBRIO</t>
  </si>
  <si>
    <t>SONOGNO</t>
  </si>
  <si>
    <t>SONVICO</t>
  </si>
  <si>
    <t>SORENGO</t>
  </si>
  <si>
    <t>STABIO</t>
  </si>
  <si>
    <t>TEGNA</t>
  </si>
  <si>
    <t>TENERO-CONTRA</t>
  </si>
  <si>
    <t>TORRICELLA-TAVERNE</t>
  </si>
  <si>
    <t>VACALLO</t>
  </si>
  <si>
    <t>VALCOLLA</t>
  </si>
  <si>
    <t>VERGELETTO</t>
  </si>
  <si>
    <t>VERNATE</t>
  </si>
  <si>
    <t>VERSCIO</t>
  </si>
  <si>
    <t>VEZIA</t>
  </si>
  <si>
    <t>VICO MORCOTE</t>
  </si>
  <si>
    <t>VOGORNO</t>
  </si>
  <si>
    <r>
      <t xml:space="preserve">1 </t>
    </r>
    <r>
      <rPr>
        <sz val="7"/>
        <rFont val="Arial Narrow"/>
        <family val="2"/>
      </rPr>
      <t>calcolato sul totale dei beni amministrativi ad inizio anno senza le partecipazioni, quindi comprese le infrastrutture di approvvigionamento idrico e smaltimento acque</t>
    </r>
  </si>
  <si>
    <t>Rimborsi da Confeder.</t>
  </si>
  <si>
    <t>Partecip. entrate Confed.</t>
  </si>
  <si>
    <t>Tabella 8 Alcuni valori indicativi, 2011</t>
  </si>
  <si>
    <t>Risorse fiscali 
pro-capite (fr.)
2009</t>
  </si>
  <si>
    <t>Indice di forza finanziaria 
2013-14</t>
  </si>
  <si>
    <t>ALTO MALCANTONE</t>
  </si>
  <si>
    <t>GAMBAROGNO</t>
  </si>
  <si>
    <t>MONTECENERI</t>
  </si>
  <si>
    <t>95 (Faido)</t>
  </si>
  <si>
    <t>CALPIOGNA (3)</t>
  </si>
  <si>
    <t>(3) comune aggregato nel 2012 nel nuovo Comune di Faido</t>
  </si>
  <si>
    <t>ANZONICO (3)</t>
  </si>
  <si>
    <t>CAMPELLO (3)</t>
  </si>
  <si>
    <t>CAVAGNAGO (3)</t>
  </si>
  <si>
    <t>CHIRONICO (3)</t>
  </si>
  <si>
    <t>FAIDO (ante fusione 2012) (3)</t>
  </si>
  <si>
    <t>OSCO (3)</t>
  </si>
  <si>
    <t>MAIRENGO (3)</t>
  </si>
  <si>
    <t>65 (Collina d'Oro)</t>
  </si>
  <si>
    <t>CARABIETTA (4)</t>
  </si>
  <si>
    <t>COLLINA D'ORO (ante fusione 2012) (4)</t>
  </si>
  <si>
    <t>(4) comune aggregato nel 2012 nel nuovo Comune di Collina d'Oro</t>
  </si>
  <si>
    <t>95 (Serravalle)</t>
  </si>
  <si>
    <t>LUDIANO (5)</t>
  </si>
  <si>
    <t>SEMIONE (5)</t>
  </si>
  <si>
    <t>MALVAGLIA (5)</t>
  </si>
  <si>
    <t>(2) moltiplicatore medio ponderato con il gettito base 2009, come da definizione dell'art. 9 RLPI</t>
  </si>
  <si>
    <t>Moltiplicatore 
politico 
2011</t>
  </si>
  <si>
    <t>Moltiplicatore 
politico 
2012</t>
  </si>
  <si>
    <t>Popolazione 
residente (1)
2011</t>
  </si>
  <si>
    <t>(1) popolazione residente permanente al 31 dicembre</t>
  </si>
  <si>
    <t>67.30 (Faido)</t>
  </si>
  <si>
    <t>65.45 (Serravalle)</t>
  </si>
  <si>
    <t>144.59 (Collina d'Oro)</t>
  </si>
  <si>
    <t>(5) comune aggregato nel 2012 nel nuovo Comune di Serravalle</t>
  </si>
  <si>
    <t>Tabella 9 Conto di gestione corrente (in 1.000 fr.), 2011</t>
  </si>
  <si>
    <t>Tabella 9a Spese di gestione corrente per genere di conto a due cifre (in 1.000 fr.), 2011</t>
  </si>
  <si>
    <t>Tabella 9b Ricavi di gestione corrente per genere di conto a due cifre (in 1.000 fr.), 2011</t>
  </si>
  <si>
    <t>Tabella 10 Conto degli investimenti e Conto di chiusura (in 1.000 fr.), 2011</t>
  </si>
  <si>
    <t>Tabella 10a Conto degli investimenti per genere di conto a due cifre (in 1'000 fr.), 2011</t>
  </si>
  <si>
    <t>Tabella 11 Bilancio patrimoniale (in 1.000 fr.), 2011</t>
  </si>
  <si>
    <t>Tabella 11a Bilancio patrimoniale per genere di conto a due cifre (in 1'000 fr.), 2011</t>
  </si>
  <si>
    <t>Tabella 12 Indicatori finanziari, 2011</t>
  </si>
  <si>
    <t>Tabella 13 Indicatori finanziari 2011 per comprensori</t>
  </si>
  <si>
    <t>Tabella 14 Bilancio, Conto di gestione corrente e Conto degli investimenti per genere di conto a tre cifre (in 1'000 fr.), valori aggregati, 2011</t>
  </si>
  <si>
    <t>Monteceneri</t>
  </si>
  <si>
    <t>Bissone</t>
  </si>
  <si>
    <t>Carabietta [*]</t>
  </si>
  <si>
    <t>Ludiano</t>
  </si>
  <si>
    <t>Sant'Antonino</t>
  </si>
  <si>
    <t>Semione</t>
  </si>
  <si>
    <t>Sorengo [*]</t>
  </si>
  <si>
    <t>Gambarogno [*]</t>
  </si>
  <si>
    <t>Rovio (2010)</t>
  </si>
  <si>
    <t>Vico Morcote (2010)</t>
  </si>
  <si>
    <r>
      <t xml:space="preserve">331
</t>
    </r>
    <r>
      <rPr>
        <b/>
        <i/>
        <sz val="6"/>
        <rFont val="Arial Narrow"/>
        <family val="2"/>
      </rPr>
      <t>amm. su 
beni am-ministrativi</t>
    </r>
  </si>
  <si>
    <r>
      <t xml:space="preserve">332
</t>
    </r>
    <r>
      <rPr>
        <b/>
        <i/>
        <sz val="6"/>
        <rFont val="Arial Narrow"/>
        <family val="2"/>
      </rPr>
      <t>amm.
supple-mentari</t>
    </r>
  </si>
  <si>
    <r>
      <t xml:space="preserve">57
</t>
    </r>
    <r>
      <rPr>
        <b/>
        <sz val="6"/>
        <rFont val="Arial Narrow"/>
        <family val="2"/>
      </rPr>
      <t>riversa-mento contributi</t>
    </r>
  </si>
  <si>
    <r>
      <t xml:space="preserve">
</t>
    </r>
    <r>
      <rPr>
        <b/>
        <sz val="6"/>
        <rFont val="Arial Narrow"/>
        <family val="2"/>
      </rPr>
      <t>entrate non classifi-cate</t>
    </r>
  </si>
  <si>
    <r>
      <t xml:space="preserve">
</t>
    </r>
    <r>
      <rPr>
        <b/>
        <sz val="6"/>
        <rFont val="Arial Narrow"/>
        <family val="2"/>
      </rPr>
      <t>uscite non classifi-cate</t>
    </r>
  </si>
  <si>
    <r>
      <t xml:space="preserve">62
</t>
    </r>
    <r>
      <rPr>
        <b/>
        <sz val="6"/>
        <rFont val="Arial Narrow"/>
        <family val="2"/>
      </rPr>
      <t>rimborsi di prestiti e parteci-pazioni amministr.</t>
    </r>
  </si>
  <si>
    <r>
      <t xml:space="preserve">67
</t>
    </r>
    <r>
      <rPr>
        <b/>
        <sz val="6"/>
        <rFont val="Arial Narrow"/>
        <family val="2"/>
      </rPr>
      <t>contri-buti da river-sare</t>
    </r>
  </si>
  <si>
    <r>
      <t xml:space="preserve">52
</t>
    </r>
    <r>
      <rPr>
        <b/>
        <sz val="6"/>
        <rFont val="Arial Narrow"/>
        <family val="2"/>
      </rPr>
      <t>prestiti e partecipaioni in beni amm.</t>
    </r>
  </si>
  <si>
    <r>
      <t xml:space="preserve">50
</t>
    </r>
    <r>
      <rPr>
        <b/>
        <sz val="6"/>
        <rFont val="Arial Narrow"/>
        <family val="2"/>
      </rPr>
      <t>investimenti in beni ammini-strativi</t>
    </r>
  </si>
  <si>
    <r>
      <t xml:space="preserve">18
</t>
    </r>
    <r>
      <rPr>
        <b/>
        <sz val="6"/>
        <rFont val="Arial Narrow"/>
        <family val="2"/>
      </rPr>
      <t>anticipi a finanziamenti speciali</t>
    </r>
  </si>
  <si>
    <t>N/D</t>
  </si>
  <si>
    <t>…</t>
  </si>
  <si>
    <t>Prestiti in BA a eco. private</t>
  </si>
  <si>
    <t>Riversamenti a ist. private</t>
  </si>
  <si>
    <t>Imprese pubbliche auton.</t>
  </si>
  <si>
    <r>
      <t>4</t>
    </r>
    <r>
      <rPr>
        <sz val="7"/>
        <rFont val="Arial Narrow"/>
        <family val="2"/>
      </rPr>
      <t xml:space="preserve"> la mediana è il numero che occupa la posizione centrale di un insieme di numeri, quindi la metà dei comuni ha un valore superiore alla mediana e l'atra metà dei comuni un valore inferiore</t>
    </r>
  </si>
  <si>
    <t>Fin. case anziani</t>
  </si>
</sst>
</file>

<file path=xl/styles.xml><?xml version="1.0" encoding="utf-8"?>
<styleSheet xmlns="http://schemas.openxmlformats.org/spreadsheetml/2006/main">
  <numFmts count="2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.0"/>
    <numFmt numFmtId="165" formatCode="0.0%"/>
    <numFmt numFmtId="166" formatCode="#,##0.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 * #,##0_ ;_ * \-#,##0_ ;_ * &quot;-&quot;??_ ;_ @_ "/>
    <numFmt numFmtId="172" formatCode="0.000000000000000%"/>
    <numFmt numFmtId="173" formatCode="0.0"/>
    <numFmt numFmtId="174" formatCode="_ * #,##0.0_ ;_ * \-#,##0.0_ ;_ * &quot;-&quot;?_ ;_ @_ "/>
    <numFmt numFmtId="175" formatCode="#,##0.000000"/>
    <numFmt numFmtId="176" formatCode="_ &quot;SFr.&quot;\ * #,##0.0_ ;_ &quot;SFr.&quot;\ * \-#,##0.0_ ;_ &quot;SFr.&quot;\ * &quot;-&quot;?_ ;_ @_ "/>
    <numFmt numFmtId="177" formatCode="#,##0_ ;\-#,##0\ "/>
    <numFmt numFmtId="178" formatCode="#,##0_);\(#,##0\)"/>
  </numFmts>
  <fonts count="35">
    <font>
      <sz val="10"/>
      <name val="Arial Narrow"/>
      <family val="0"/>
    </font>
    <font>
      <sz val="10"/>
      <color indexed="8"/>
      <name val="MS Sans Serif"/>
      <family val="0"/>
    </font>
    <font>
      <sz val="8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2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7"/>
      <name val="Arial Narrow"/>
      <family val="2"/>
    </font>
    <font>
      <vertAlign val="superscript"/>
      <sz val="8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6"/>
      <name val="Arial Narrow"/>
      <family val="2"/>
    </font>
    <font>
      <b/>
      <sz val="7"/>
      <name val="Arial Narrow"/>
      <family val="2"/>
    </font>
    <font>
      <i/>
      <sz val="10"/>
      <name val="Arial Narrow"/>
      <family val="2"/>
    </font>
    <font>
      <b/>
      <sz val="6"/>
      <name val="Arial Narrow"/>
      <family val="2"/>
    </font>
    <font>
      <b/>
      <i/>
      <sz val="8"/>
      <name val="Arial Narrow"/>
      <family val="2"/>
    </font>
    <font>
      <b/>
      <i/>
      <sz val="6"/>
      <name val="Arial Narrow"/>
      <family val="2"/>
    </font>
    <font>
      <i/>
      <sz val="7"/>
      <name val="Arial Narrow"/>
      <family val="2"/>
    </font>
    <font>
      <i/>
      <sz val="9"/>
      <name val="Arial Narrow"/>
      <family val="2"/>
    </font>
    <font>
      <b/>
      <sz val="7.5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7"/>
      <name val="Arial Narrow"/>
      <family val="2"/>
    </font>
    <font>
      <sz val="8"/>
      <color indexed="8"/>
      <name val="Arial Narrow"/>
      <family val="2"/>
    </font>
    <font>
      <b/>
      <sz val="10"/>
      <name val="Arial Narrow"/>
      <family val="2"/>
    </font>
    <font>
      <sz val="6"/>
      <name val="Arial"/>
      <family val="0"/>
    </font>
    <font>
      <i/>
      <sz val="8"/>
      <name val="Arial Narrow"/>
      <family val="2"/>
    </font>
    <font>
      <sz val="7.5"/>
      <name val="Arial Narrow"/>
      <family val="2"/>
    </font>
    <font>
      <b/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7.5"/>
      <color indexed="8"/>
      <name val="Arial Narrow"/>
      <family val="2"/>
    </font>
    <font>
      <b/>
      <i/>
      <sz val="7"/>
      <name val="Arial Narrow"/>
      <family val="2"/>
    </font>
    <font>
      <sz val="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6" fillId="2" borderId="0" xfId="0" applyFont="1" applyFill="1" applyBorder="1" applyAlignment="1">
      <alignment horizontal="left" vertical="center"/>
    </xf>
    <xf numFmtId="1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right" vertical="center" wrapText="1"/>
      <protection/>
    </xf>
    <xf numFmtId="1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0" fontId="7" fillId="3" borderId="1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5" fillId="2" borderId="0" xfId="0" applyFont="1" applyFill="1" applyAlignment="1">
      <alignment vertical="top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2" xfId="0" applyFont="1" applyFill="1" applyBorder="1" applyAlignment="1">
      <alignment horizontal="left" vertical="center"/>
    </xf>
    <xf numFmtId="3" fontId="11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3" fontId="9" fillId="0" borderId="1" xfId="20" applyNumberFormat="1" applyFont="1" applyFill="1" applyBorder="1" applyAlignment="1">
      <alignment horizontal="left"/>
      <protection/>
    </xf>
    <xf numFmtId="3" fontId="14" fillId="0" borderId="1" xfId="20" applyNumberFormat="1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/>
    </xf>
    <xf numFmtId="0" fontId="6" fillId="2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7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16" fillId="2" borderId="0" xfId="0" applyFont="1" applyFill="1" applyAlignment="1">
      <alignment/>
    </xf>
    <xf numFmtId="0" fontId="7" fillId="2" borderId="1" xfId="0" applyFont="1" applyFill="1" applyBorder="1" applyAlignment="1" applyProtection="1">
      <alignment horizontal="right" vertical="top" wrapText="1"/>
      <protection/>
    </xf>
    <xf numFmtId="164" fontId="7" fillId="2" borderId="1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164" fontId="22" fillId="2" borderId="1" xfId="0" applyNumberFormat="1" applyFont="1" applyFill="1" applyBorder="1" applyAlignment="1">
      <alignment horizontal="right" vertical="top" wrapText="1"/>
    </xf>
    <xf numFmtId="0" fontId="7" fillId="2" borderId="1" xfId="0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165" fontId="6" fillId="2" borderId="0" xfId="0" applyNumberFormat="1" applyFont="1" applyFill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  <protection/>
    </xf>
    <xf numFmtId="165" fontId="2" fillId="2" borderId="1" xfId="0" applyNumberFormat="1" applyFont="1" applyFill="1" applyBorder="1" applyAlignment="1" applyProtection="1">
      <alignment horizontal="right" vertical="top" wrapText="1"/>
      <protection/>
    </xf>
    <xf numFmtId="0" fontId="2" fillId="2" borderId="1" xfId="0" applyFont="1" applyFill="1" applyBorder="1" applyAlignment="1" applyProtection="1">
      <alignment horizontal="right" vertical="top" wrapText="1"/>
      <protection/>
    </xf>
    <xf numFmtId="0" fontId="2" fillId="2" borderId="1" xfId="0" applyFont="1" applyFill="1" applyBorder="1" applyAlignment="1">
      <alignment horizontal="right" vertical="top" wrapText="1"/>
    </xf>
    <xf numFmtId="165" fontId="6" fillId="0" borderId="0" xfId="0" applyNumberFormat="1" applyFont="1" applyAlignment="1">
      <alignment/>
    </xf>
    <xf numFmtId="0" fontId="24" fillId="0" borderId="0" xfId="0" applyFont="1" applyAlignment="1">
      <alignment/>
    </xf>
    <xf numFmtId="165" fontId="9" fillId="0" borderId="0" xfId="0" applyNumberFormat="1" applyFont="1" applyAlignment="1">
      <alignment/>
    </xf>
    <xf numFmtId="3" fontId="14" fillId="0" borderId="1" xfId="21" applyNumberFormat="1" applyFont="1" applyFill="1" applyBorder="1" applyAlignment="1">
      <alignment horizontal="left"/>
      <protection/>
    </xf>
    <xf numFmtId="3" fontId="14" fillId="0" borderId="1" xfId="22" applyNumberFormat="1" applyFont="1" applyFill="1" applyBorder="1" applyAlignment="1">
      <alignment horizontal="left"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174" fontId="2" fillId="2" borderId="0" xfId="0" applyNumberFormat="1" applyFont="1" applyFill="1" applyAlignment="1">
      <alignment vertical="top"/>
    </xf>
    <xf numFmtId="174" fontId="2" fillId="0" borderId="0" xfId="0" applyNumberFormat="1" applyFont="1" applyAlignment="1">
      <alignment/>
    </xf>
    <xf numFmtId="164" fontId="7" fillId="2" borderId="3" xfId="0" applyNumberFormat="1" applyFont="1" applyFill="1" applyBorder="1" applyAlignment="1">
      <alignment horizontal="right" vertical="top" wrapText="1"/>
    </xf>
    <xf numFmtId="164" fontId="18" fillId="2" borderId="3" xfId="0" applyNumberFormat="1" applyFont="1" applyFill="1" applyBorder="1" applyAlignment="1">
      <alignment horizontal="right" wrapText="1"/>
    </xf>
    <xf numFmtId="174" fontId="7" fillId="2" borderId="3" xfId="0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 applyProtection="1">
      <alignment horizontal="right" vertical="top" wrapText="1"/>
      <protection/>
    </xf>
    <xf numFmtId="0" fontId="6" fillId="2" borderId="0" xfId="0" applyFont="1" applyFill="1" applyBorder="1" applyAlignment="1">
      <alignment vertical="top"/>
    </xf>
    <xf numFmtId="0" fontId="2" fillId="2" borderId="3" xfId="0" applyFont="1" applyFill="1" applyBorder="1" applyAlignment="1">
      <alignment horizontal="right" vertical="center" wrapText="1"/>
    </xf>
    <xf numFmtId="174" fontId="7" fillId="3" borderId="1" xfId="0" applyNumberFormat="1" applyFont="1" applyFill="1" applyBorder="1" applyAlignment="1">
      <alignment/>
    </xf>
    <xf numFmtId="165" fontId="2" fillId="0" borderId="1" xfId="0" applyNumberFormat="1" applyFont="1" applyBorder="1" applyAlignment="1">
      <alignment horizontal="right"/>
    </xf>
    <xf numFmtId="165" fontId="8" fillId="3" borderId="1" xfId="24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/>
    </xf>
    <xf numFmtId="165" fontId="8" fillId="3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165" fontId="6" fillId="0" borderId="1" xfId="24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65" fontId="8" fillId="0" borderId="1" xfId="24" applyNumberFormat="1" applyFont="1" applyBorder="1" applyAlignment="1">
      <alignment/>
    </xf>
    <xf numFmtId="165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174" fontId="1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4" fontId="2" fillId="0" borderId="1" xfId="0" applyNumberFormat="1" applyFont="1" applyBorder="1" applyAlignment="1" applyProtection="1">
      <alignment/>
      <protection/>
    </xf>
    <xf numFmtId="174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 horizontal="left"/>
    </xf>
    <xf numFmtId="174" fontId="7" fillId="3" borderId="1" xfId="0" applyNumberFormat="1" applyFont="1" applyFill="1" applyBorder="1" applyAlignment="1" applyProtection="1">
      <alignment/>
      <protection/>
    </xf>
    <xf numFmtId="174" fontId="2" fillId="0" borderId="4" xfId="0" applyNumberFormat="1" applyFont="1" applyBorder="1" applyAlignment="1">
      <alignment/>
    </xf>
    <xf numFmtId="17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" xfId="0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2" borderId="4" xfId="0" applyFont="1" applyFill="1" applyBorder="1" applyAlignment="1">
      <alignment vertical="top"/>
    </xf>
    <xf numFmtId="174" fontId="2" fillId="0" borderId="0" xfId="0" applyNumberFormat="1" applyFont="1" applyAlignment="1">
      <alignment/>
    </xf>
    <xf numFmtId="174" fontId="26" fillId="2" borderId="0" xfId="0" applyNumberFormat="1" applyFont="1" applyFill="1" applyAlignment="1">
      <alignment/>
    </xf>
    <xf numFmtId="174" fontId="8" fillId="0" borderId="0" xfId="0" applyNumberFormat="1" applyFont="1" applyAlignment="1">
      <alignment/>
    </xf>
    <xf numFmtId="174" fontId="26" fillId="0" borderId="0" xfId="0" applyNumberFormat="1" applyFont="1" applyAlignment="1">
      <alignment/>
    </xf>
    <xf numFmtId="0" fontId="26" fillId="2" borderId="0" xfId="0" applyFont="1" applyFill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7" fillId="2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/>
    </xf>
    <xf numFmtId="174" fontId="1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3" borderId="1" xfId="0" applyFont="1" applyFill="1" applyBorder="1" applyAlignment="1">
      <alignment/>
    </xf>
    <xf numFmtId="165" fontId="6" fillId="0" borderId="1" xfId="0" applyNumberFormat="1" applyFont="1" applyBorder="1" applyAlignment="1">
      <alignment horizontal="right"/>
    </xf>
    <xf numFmtId="174" fontId="14" fillId="0" borderId="1" xfId="0" applyNumberFormat="1" applyFont="1" applyBorder="1" applyAlignment="1">
      <alignment/>
    </xf>
    <xf numFmtId="174" fontId="14" fillId="0" borderId="1" xfId="0" applyNumberFormat="1" applyFont="1" applyFill="1" applyBorder="1" applyAlignment="1">
      <alignment/>
    </xf>
    <xf numFmtId="174" fontId="14" fillId="0" borderId="0" xfId="0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41" fontId="26" fillId="2" borderId="0" xfId="0" applyNumberFormat="1" applyFont="1" applyFill="1" applyAlignment="1">
      <alignment/>
    </xf>
    <xf numFmtId="41" fontId="22" fillId="2" borderId="1" xfId="0" applyNumberFormat="1" applyFont="1" applyFill="1" applyBorder="1" applyAlignment="1">
      <alignment horizontal="right" vertical="top" wrapText="1"/>
    </xf>
    <xf numFmtId="41" fontId="8" fillId="0" borderId="0" xfId="0" applyNumberFormat="1" applyFont="1" applyAlignment="1">
      <alignment/>
    </xf>
    <xf numFmtId="41" fontId="26" fillId="0" borderId="0" xfId="0" applyNumberFormat="1" applyFont="1" applyAlignment="1">
      <alignment/>
    </xf>
    <xf numFmtId="174" fontId="6" fillId="0" borderId="0" xfId="0" applyNumberFormat="1" applyFont="1" applyAlignment="1">
      <alignment/>
    </xf>
    <xf numFmtId="165" fontId="2" fillId="0" borderId="1" xfId="24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5" fontId="7" fillId="3" borderId="1" xfId="24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164" fontId="7" fillId="3" borderId="1" xfId="0" applyNumberFormat="1" applyFont="1" applyFill="1" applyBorder="1" applyAlignment="1">
      <alignment horizontal="right"/>
    </xf>
    <xf numFmtId="3" fontId="7" fillId="3" borderId="1" xfId="0" applyNumberFormat="1" applyFont="1" applyFill="1" applyBorder="1" applyAlignment="1">
      <alignment horizontal="right"/>
    </xf>
    <xf numFmtId="177" fontId="14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174" fontId="9" fillId="0" borderId="3" xfId="0" applyNumberFormat="1" applyFont="1" applyBorder="1" applyAlignment="1">
      <alignment/>
    </xf>
    <xf numFmtId="174" fontId="20" fillId="0" borderId="3" xfId="0" applyNumberFormat="1" applyFont="1" applyBorder="1" applyAlignment="1">
      <alignment/>
    </xf>
    <xf numFmtId="174" fontId="15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/>
    </xf>
    <xf numFmtId="0" fontId="15" fillId="0" borderId="0" xfId="0" applyFont="1" applyAlignment="1">
      <alignment/>
    </xf>
    <xf numFmtId="174" fontId="0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3" borderId="1" xfId="0" applyFont="1" applyFill="1" applyBorder="1" applyAlignment="1">
      <alignment/>
    </xf>
    <xf numFmtId="3" fontId="14" fillId="0" borderId="3" xfId="22" applyNumberFormat="1" applyFont="1" applyFill="1" applyBorder="1" applyAlignment="1">
      <alignment horizontal="left"/>
      <protection/>
    </xf>
    <xf numFmtId="174" fontId="14" fillId="0" borderId="3" xfId="0" applyNumberFormat="1" applyFont="1" applyBorder="1" applyAlignment="1">
      <alignment/>
    </xf>
    <xf numFmtId="0" fontId="7" fillId="3" borderId="2" xfId="0" applyFont="1" applyFill="1" applyBorder="1" applyAlignment="1">
      <alignment horizontal="left"/>
    </xf>
    <xf numFmtId="43" fontId="7" fillId="3" borderId="2" xfId="0" applyNumberFormat="1" applyFont="1" applyFill="1" applyBorder="1" applyAlignment="1">
      <alignment/>
    </xf>
    <xf numFmtId="3" fontId="7" fillId="3" borderId="2" xfId="0" applyNumberFormat="1" applyFont="1" applyFill="1" applyBorder="1" applyAlignment="1">
      <alignment horizontal="right"/>
    </xf>
    <xf numFmtId="4" fontId="25" fillId="0" borderId="1" xfId="23" applyNumberFormat="1" applyFont="1" applyFill="1" applyBorder="1" applyAlignment="1">
      <alignment horizontal="right" wrapText="1"/>
      <protection/>
    </xf>
    <xf numFmtId="4" fontId="2" fillId="0" borderId="1" xfId="23" applyNumberFormat="1" applyFont="1" applyFill="1" applyBorder="1" applyAlignment="1">
      <alignment horizontal="right" wrapText="1"/>
      <protection/>
    </xf>
    <xf numFmtId="4" fontId="25" fillId="0" borderId="3" xfId="23" applyNumberFormat="1" applyFont="1" applyFill="1" applyBorder="1" applyAlignment="1">
      <alignment horizontal="right" wrapText="1"/>
      <protection/>
    </xf>
    <xf numFmtId="0" fontId="2" fillId="0" borderId="1" xfId="0" applyFont="1" applyFill="1" applyBorder="1" applyAlignment="1">
      <alignment horizontal="right"/>
    </xf>
    <xf numFmtId="0" fontId="28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1" fontId="2" fillId="0" borderId="3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41" fontId="7" fillId="3" borderId="2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9" fillId="0" borderId="1" xfId="0" applyFont="1" applyBorder="1" applyAlignment="1">
      <alignment horizontal="left"/>
    </xf>
    <xf numFmtId="174" fontId="29" fillId="0" borderId="1" xfId="0" applyNumberFormat="1" applyFont="1" applyBorder="1" applyAlignment="1">
      <alignment/>
    </xf>
    <xf numFmtId="0" fontId="29" fillId="0" borderId="1" xfId="0" applyFont="1" applyFill="1" applyBorder="1" applyAlignment="1">
      <alignment horizontal="left"/>
    </xf>
    <xf numFmtId="174" fontId="30" fillId="4" borderId="1" xfId="22" applyNumberFormat="1" applyFont="1" applyFill="1" applyBorder="1" applyAlignment="1">
      <alignment wrapText="1"/>
      <protection/>
    </xf>
    <xf numFmtId="174" fontId="31" fillId="0" borderId="1" xfId="22" applyNumberFormat="1" applyFont="1" applyFill="1" applyBorder="1" applyAlignment="1">
      <alignment wrapText="1"/>
      <protection/>
    </xf>
    <xf numFmtId="174" fontId="32" fillId="0" borderId="1" xfId="22" applyNumberFormat="1" applyFont="1" applyFill="1" applyBorder="1" applyAlignment="1">
      <alignment wrapText="1"/>
      <protection/>
    </xf>
    <xf numFmtId="164" fontId="22" fillId="0" borderId="1" xfId="0" applyNumberFormat="1" applyFont="1" applyBorder="1" applyAlignment="1">
      <alignment/>
    </xf>
    <xf numFmtId="174" fontId="31" fillId="0" borderId="1" xfId="20" applyNumberFormat="1" applyFont="1" applyFill="1" applyBorder="1" applyAlignment="1">
      <alignment wrapText="1"/>
      <protection/>
    </xf>
    <xf numFmtId="174" fontId="22" fillId="0" borderId="1" xfId="0" applyNumberFormat="1" applyFont="1" applyBorder="1" applyAlignment="1">
      <alignment/>
    </xf>
    <xf numFmtId="0" fontId="22" fillId="3" borderId="1" xfId="0" applyFont="1" applyFill="1" applyBorder="1" applyAlignment="1">
      <alignment/>
    </xf>
    <xf numFmtId="174" fontId="32" fillId="4" borderId="1" xfId="22" applyNumberFormat="1" applyFont="1" applyFill="1" applyBorder="1" applyAlignment="1">
      <alignment wrapText="1"/>
      <protection/>
    </xf>
    <xf numFmtId="174" fontId="22" fillId="3" borderId="1" xfId="0" applyNumberFormat="1" applyFont="1" applyFill="1" applyBorder="1" applyAlignment="1">
      <alignment/>
    </xf>
    <xf numFmtId="174" fontId="2" fillId="0" borderId="0" xfId="0" applyNumberFormat="1" applyFont="1" applyAlignment="1">
      <alignment/>
    </xf>
    <xf numFmtId="174" fontId="21" fillId="0" borderId="0" xfId="0" applyNumberFormat="1" applyFont="1" applyAlignment="1">
      <alignment/>
    </xf>
    <xf numFmtId="174" fontId="20" fillId="0" borderId="1" xfId="0" applyNumberFormat="1" applyFont="1" applyBorder="1" applyAlignment="1">
      <alignment/>
    </xf>
    <xf numFmtId="174" fontId="33" fillId="3" borderId="1" xfId="0" applyNumberFormat="1" applyFont="1" applyFill="1" applyBorder="1" applyAlignment="1">
      <alignment/>
    </xf>
    <xf numFmtId="174" fontId="25" fillId="0" borderId="1" xfId="22" applyNumberFormat="1" applyFont="1" applyFill="1" applyBorder="1" applyAlignment="1">
      <alignment horizontal="right"/>
      <protection/>
    </xf>
    <xf numFmtId="174" fontId="30" fillId="0" borderId="1" xfId="22" applyNumberFormat="1" applyFont="1" applyFill="1" applyBorder="1" applyAlignment="1">
      <alignment horizontal="right"/>
      <protection/>
    </xf>
    <xf numFmtId="174" fontId="6" fillId="0" borderId="0" xfId="0" applyNumberFormat="1" applyFont="1" applyAlignment="1">
      <alignment/>
    </xf>
    <xf numFmtId="3" fontId="14" fillId="0" borderId="0" xfId="22" applyNumberFormat="1" applyFont="1" applyFill="1" applyBorder="1" applyAlignment="1">
      <alignment horizontal="left"/>
      <protection/>
    </xf>
    <xf numFmtId="174" fontId="13" fillId="0" borderId="0" xfId="0" applyNumberFormat="1" applyFont="1" applyFill="1" applyBorder="1" applyAlignment="1">
      <alignment/>
    </xf>
    <xf numFmtId="0" fontId="13" fillId="0" borderId="3" xfId="0" applyFont="1" applyFill="1" applyBorder="1" applyAlignment="1">
      <alignment/>
    </xf>
    <xf numFmtId="174" fontId="34" fillId="0" borderId="0" xfId="0" applyNumberFormat="1" applyFont="1" applyFill="1" applyBorder="1" applyAlignment="1">
      <alignment/>
    </xf>
    <xf numFmtId="3" fontId="27" fillId="0" borderId="3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center" vertical="center"/>
    </xf>
    <xf numFmtId="174" fontId="7" fillId="2" borderId="3" xfId="0" applyNumberFormat="1" applyFont="1" applyFill="1" applyBorder="1" applyAlignment="1" applyProtection="1">
      <alignment horizontal="center" vertical="center" wrapText="1"/>
      <protection/>
    </xf>
    <xf numFmtId="174" fontId="7" fillId="2" borderId="4" xfId="0" applyNumberFormat="1" applyFont="1" applyFill="1" applyBorder="1" applyAlignment="1" applyProtection="1">
      <alignment horizontal="center" vertical="center" wrapText="1"/>
      <protection/>
    </xf>
    <xf numFmtId="165" fontId="2" fillId="0" borderId="1" xfId="0" applyNumberFormat="1" applyFont="1" applyBorder="1" applyAlignment="1">
      <alignment/>
    </xf>
  </cellXfs>
  <cellStyles count="14">
    <cellStyle name="Normal" xfId="0"/>
    <cellStyle name="Hyperlink" xfId="15"/>
    <cellStyle name="Followed Hyperlink" xfId="16"/>
    <cellStyle name="Comma" xfId="17"/>
    <cellStyle name="Migliaia (0)_Foglio1" xfId="18"/>
    <cellStyle name="Comma [0]" xfId="19"/>
    <cellStyle name="Normale_Foglio1" xfId="20"/>
    <cellStyle name="Normale_Foglio2" xfId="21"/>
    <cellStyle name="Normale_Foglio3" xfId="22"/>
    <cellStyle name="Normale_InputDati" xfId="23"/>
    <cellStyle name="Percent" xfId="24"/>
    <cellStyle name="Currency" xfId="25"/>
    <cellStyle name="Valuta (0)_Foglio1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zoomScale="120" zoomScaleNormal="120" workbookViewId="0" topLeftCell="A1">
      <pane ySplit="2" topLeftCell="BM147" activePane="bottomLeft" state="frozen"/>
      <selection pane="topLeft" activeCell="A1" sqref="A1"/>
      <selection pane="bottomLeft" activeCell="A3" sqref="A3"/>
    </sheetView>
  </sheetViews>
  <sheetFormatPr defaultColWidth="9.33203125" defaultRowHeight="12.75"/>
  <cols>
    <col min="1" max="1" width="28.16015625" style="11" customWidth="1"/>
    <col min="2" max="2" width="13.66015625" style="11" customWidth="1"/>
    <col min="3" max="4" width="13.66015625" style="12" customWidth="1"/>
    <col min="5" max="5" width="13.66015625" style="11" customWidth="1"/>
    <col min="6" max="6" width="16.33203125" style="13" customWidth="1"/>
    <col min="7" max="16384" width="9.33203125" style="4" customWidth="1"/>
  </cols>
  <sheetData>
    <row r="1" spans="1:6" ht="22.5" customHeight="1">
      <c r="A1" s="150" t="s">
        <v>789</v>
      </c>
      <c r="B1" s="1"/>
      <c r="C1" s="2"/>
      <c r="D1" s="2"/>
      <c r="E1" s="1"/>
      <c r="F1" s="3"/>
    </row>
    <row r="2" spans="1:6" s="8" customFormat="1" ht="38.25">
      <c r="A2" s="5"/>
      <c r="B2" s="6" t="s">
        <v>816</v>
      </c>
      <c r="C2" s="7" t="s">
        <v>814</v>
      </c>
      <c r="D2" s="7" t="s">
        <v>815</v>
      </c>
      <c r="E2" s="6" t="s">
        <v>790</v>
      </c>
      <c r="F2" s="6" t="s">
        <v>791</v>
      </c>
    </row>
    <row r="3" spans="1:6" ht="12.75" customHeight="1">
      <c r="A3" s="169" t="s">
        <v>645</v>
      </c>
      <c r="B3" s="170">
        <v>1816</v>
      </c>
      <c r="C3" s="169">
        <v>95</v>
      </c>
      <c r="D3" s="165">
        <v>95</v>
      </c>
      <c r="E3" s="171">
        <v>2432.985342019544</v>
      </c>
      <c r="F3" s="162">
        <v>64.99</v>
      </c>
    </row>
    <row r="4" spans="1:6" ht="12.75" customHeight="1">
      <c r="A4" s="169" t="s">
        <v>646</v>
      </c>
      <c r="B4" s="170">
        <v>4050</v>
      </c>
      <c r="C4" s="169">
        <v>82.5</v>
      </c>
      <c r="D4" s="165">
        <v>82</v>
      </c>
      <c r="E4" s="171">
        <v>2724.9508237643536</v>
      </c>
      <c r="F4" s="162">
        <v>90.11</v>
      </c>
    </row>
    <row r="5" spans="1:6" ht="12.75" customHeight="1">
      <c r="A5" s="169" t="s">
        <v>647</v>
      </c>
      <c r="B5" s="170">
        <v>1559</v>
      </c>
      <c r="C5" s="169">
        <v>95</v>
      </c>
      <c r="D5" s="165">
        <v>90</v>
      </c>
      <c r="E5" s="171">
        <v>2429.3536737235368</v>
      </c>
      <c r="F5" s="162">
        <v>69.18</v>
      </c>
    </row>
    <row r="6" spans="1:6" ht="12.75" customHeight="1">
      <c r="A6" s="169" t="s">
        <v>792</v>
      </c>
      <c r="B6" s="170">
        <v>1323</v>
      </c>
      <c r="C6" s="169">
        <v>95</v>
      </c>
      <c r="D6" s="165">
        <v>95</v>
      </c>
      <c r="E6" s="171">
        <v>2248.747261345853</v>
      </c>
      <c r="F6" s="162">
        <v>70.19</v>
      </c>
    </row>
    <row r="7" spans="1:6" ht="12.75" customHeight="1">
      <c r="A7" s="169" t="s">
        <v>798</v>
      </c>
      <c r="B7" s="170">
        <v>108</v>
      </c>
      <c r="C7" s="169">
        <v>100</v>
      </c>
      <c r="D7" s="166" t="s">
        <v>795</v>
      </c>
      <c r="E7" s="171">
        <v>2341.4368932038833</v>
      </c>
      <c r="F7" s="166" t="s">
        <v>818</v>
      </c>
    </row>
    <row r="8" spans="1:6" ht="12.75" customHeight="1">
      <c r="A8" s="169" t="s">
        <v>648</v>
      </c>
      <c r="B8" s="170">
        <v>317</v>
      </c>
      <c r="C8" s="169">
        <v>95</v>
      </c>
      <c r="D8" s="165">
        <v>95</v>
      </c>
      <c r="E8" s="171">
        <v>2595.521875</v>
      </c>
      <c r="F8" s="162">
        <v>77.69</v>
      </c>
    </row>
    <row r="9" spans="1:6" ht="12.75" customHeight="1">
      <c r="A9" s="169" t="s">
        <v>649</v>
      </c>
      <c r="B9" s="170">
        <v>4380</v>
      </c>
      <c r="C9" s="169">
        <v>87</v>
      </c>
      <c r="D9" s="165">
        <v>87</v>
      </c>
      <c r="E9" s="171">
        <v>2374.4181335905473</v>
      </c>
      <c r="F9" s="162">
        <v>81.08</v>
      </c>
    </row>
    <row r="10" spans="1:6" ht="12.75" customHeight="1">
      <c r="A10" s="169" t="s">
        <v>650</v>
      </c>
      <c r="B10" s="170">
        <v>954</v>
      </c>
      <c r="C10" s="169">
        <v>100</v>
      </c>
      <c r="D10" s="165">
        <v>100</v>
      </c>
      <c r="E10" s="171">
        <v>2490.571</v>
      </c>
      <c r="F10" s="162">
        <v>68.09</v>
      </c>
    </row>
    <row r="11" spans="1:6" ht="12.75" customHeight="1">
      <c r="A11" s="169" t="s">
        <v>651</v>
      </c>
      <c r="B11" s="170">
        <v>5453</v>
      </c>
      <c r="C11" s="169">
        <v>70</v>
      </c>
      <c r="D11" s="165">
        <v>70</v>
      </c>
      <c r="E11" s="171">
        <v>4095.355421686747</v>
      </c>
      <c r="F11" s="162">
        <v>114.71</v>
      </c>
    </row>
    <row r="12" spans="1:6" ht="12.75" customHeight="1">
      <c r="A12" s="169" t="s">
        <v>652</v>
      </c>
      <c r="B12" s="170">
        <v>294</v>
      </c>
      <c r="C12" s="169">
        <v>100</v>
      </c>
      <c r="D12" s="165">
        <v>100</v>
      </c>
      <c r="E12" s="171">
        <v>2286.6262295081965</v>
      </c>
      <c r="F12" s="162">
        <v>66.15</v>
      </c>
    </row>
    <row r="13" spans="1:6" ht="12.75" customHeight="1">
      <c r="A13" s="169" t="s">
        <v>653</v>
      </c>
      <c r="B13" s="170">
        <v>1426</v>
      </c>
      <c r="C13" s="169">
        <v>100</v>
      </c>
      <c r="D13" s="165">
        <v>95</v>
      </c>
      <c r="E13" s="171">
        <v>2284.015804597701</v>
      </c>
      <c r="F13" s="162">
        <v>70.67</v>
      </c>
    </row>
    <row r="14" spans="1:6" ht="12.75" customHeight="1">
      <c r="A14" s="169" t="s">
        <v>654</v>
      </c>
      <c r="B14" s="170">
        <v>3331</v>
      </c>
      <c r="C14" s="169">
        <v>85</v>
      </c>
      <c r="D14" s="165">
        <v>90</v>
      </c>
      <c r="E14" s="171">
        <v>3089.790346030823</v>
      </c>
      <c r="F14" s="162">
        <v>85.13</v>
      </c>
    </row>
    <row r="15" spans="1:6" ht="12.75" customHeight="1">
      <c r="A15" s="169" t="s">
        <v>655</v>
      </c>
      <c r="B15" s="170">
        <v>1471</v>
      </c>
      <c r="C15" s="169">
        <v>82.5</v>
      </c>
      <c r="D15" s="165">
        <v>82.5</v>
      </c>
      <c r="E15" s="171">
        <v>3037.9181946403387</v>
      </c>
      <c r="F15" s="162">
        <v>95.85</v>
      </c>
    </row>
    <row r="16" spans="1:6" ht="12.75" customHeight="1">
      <c r="A16" s="169" t="s">
        <v>656</v>
      </c>
      <c r="B16" s="170">
        <v>622</v>
      </c>
      <c r="C16" s="169">
        <v>100</v>
      </c>
      <c r="D16" s="165">
        <v>100</v>
      </c>
      <c r="E16" s="171">
        <v>2082.949685534591</v>
      </c>
      <c r="F16" s="162">
        <v>65.23</v>
      </c>
    </row>
    <row r="17" spans="1:6" ht="12.75" customHeight="1">
      <c r="A17" s="169" t="s">
        <v>657</v>
      </c>
      <c r="B17" s="170">
        <v>70</v>
      </c>
      <c r="C17" s="169">
        <v>70</v>
      </c>
      <c r="D17" s="165">
        <v>60</v>
      </c>
      <c r="E17" s="171">
        <v>4245.128571428571</v>
      </c>
      <c r="F17" s="162">
        <v>100.32</v>
      </c>
    </row>
    <row r="18" spans="1:6" ht="12.75" customHeight="1">
      <c r="A18" s="169" t="s">
        <v>658</v>
      </c>
      <c r="B18" s="170">
        <v>17544</v>
      </c>
      <c r="C18" s="169">
        <v>95</v>
      </c>
      <c r="D18" s="165">
        <v>95</v>
      </c>
      <c r="E18" s="171">
        <v>2783.183456136311</v>
      </c>
      <c r="F18" s="162">
        <v>82.01</v>
      </c>
    </row>
    <row r="19" spans="1:6" ht="12.75" customHeight="1">
      <c r="A19" s="169" t="s">
        <v>659</v>
      </c>
      <c r="B19" s="170">
        <v>618</v>
      </c>
      <c r="C19" s="169">
        <v>70</v>
      </c>
      <c r="D19" s="165">
        <v>70</v>
      </c>
      <c r="E19" s="171">
        <v>3691.483974358974</v>
      </c>
      <c r="F19" s="162">
        <v>106.49</v>
      </c>
    </row>
    <row r="20" spans="1:6" ht="12.75" customHeight="1">
      <c r="A20" s="169" t="s">
        <v>660</v>
      </c>
      <c r="B20" s="170">
        <v>6026</v>
      </c>
      <c r="C20" s="169">
        <v>95</v>
      </c>
      <c r="D20" s="165">
        <v>95</v>
      </c>
      <c r="E20" s="171">
        <v>2320.8646464646463</v>
      </c>
      <c r="F20" s="162">
        <v>71.82</v>
      </c>
    </row>
    <row r="21" spans="1:6" ht="12.75" customHeight="1">
      <c r="A21" s="169" t="s">
        <v>661</v>
      </c>
      <c r="B21" s="170">
        <v>2375</v>
      </c>
      <c r="C21" s="169">
        <v>59</v>
      </c>
      <c r="D21" s="165">
        <v>59</v>
      </c>
      <c r="E21" s="171">
        <v>6776.721476510067</v>
      </c>
      <c r="F21" s="162">
        <v>152.57</v>
      </c>
    </row>
    <row r="22" spans="1:6" ht="12.75" customHeight="1">
      <c r="A22" s="169" t="s">
        <v>662</v>
      </c>
      <c r="B22" s="170">
        <v>856</v>
      </c>
      <c r="C22" s="169">
        <v>69</v>
      </c>
      <c r="D22" s="165">
        <v>69</v>
      </c>
      <c r="E22" s="171">
        <v>4438.882280049566</v>
      </c>
      <c r="F22" s="162">
        <v>120.78</v>
      </c>
    </row>
    <row r="23" spans="1:6" ht="12.75" customHeight="1">
      <c r="A23" s="169" t="s">
        <v>663</v>
      </c>
      <c r="B23" s="170">
        <v>1667</v>
      </c>
      <c r="C23" s="169">
        <v>95</v>
      </c>
      <c r="D23" s="165">
        <v>90</v>
      </c>
      <c r="E23" s="171">
        <v>2453.426953567384</v>
      </c>
      <c r="F23" s="162">
        <v>68.23</v>
      </c>
    </row>
    <row r="24" spans="1:6" ht="12.75" customHeight="1">
      <c r="A24" s="169" t="s">
        <v>664</v>
      </c>
      <c r="B24" s="170">
        <v>1019</v>
      </c>
      <c r="C24" s="169">
        <v>100</v>
      </c>
      <c r="D24" s="165">
        <v>100</v>
      </c>
      <c r="E24" s="171">
        <v>2042.1375126390294</v>
      </c>
      <c r="F24" s="163">
        <v>70.19</v>
      </c>
    </row>
    <row r="25" spans="1:6" ht="12.75" customHeight="1">
      <c r="A25" s="169" t="s">
        <v>665</v>
      </c>
      <c r="B25" s="170">
        <v>144</v>
      </c>
      <c r="C25" s="169">
        <v>100</v>
      </c>
      <c r="D25" s="165">
        <v>100</v>
      </c>
      <c r="E25" s="171">
        <v>2205.7751937984494</v>
      </c>
      <c r="F25" s="162">
        <v>59.75</v>
      </c>
    </row>
    <row r="26" spans="1:6" ht="12.75" customHeight="1">
      <c r="A26" s="169" t="s">
        <v>666</v>
      </c>
      <c r="B26" s="170">
        <v>50</v>
      </c>
      <c r="C26" s="169">
        <v>100</v>
      </c>
      <c r="D26" s="165">
        <v>100</v>
      </c>
      <c r="E26" s="171">
        <v>3256.38</v>
      </c>
      <c r="F26" s="162">
        <v>67.4</v>
      </c>
    </row>
    <row r="27" spans="1:6" ht="12.75" customHeight="1">
      <c r="A27" s="169" t="s">
        <v>667</v>
      </c>
      <c r="B27" s="170">
        <v>1965</v>
      </c>
      <c r="C27" s="169">
        <v>95</v>
      </c>
      <c r="D27" s="165">
        <v>95</v>
      </c>
      <c r="E27" s="171">
        <v>2667.8824775013236</v>
      </c>
      <c r="F27" s="162">
        <v>73</v>
      </c>
    </row>
    <row r="28" spans="1:6" ht="12.75" customHeight="1">
      <c r="A28" s="169" t="s">
        <v>668</v>
      </c>
      <c r="B28" s="170">
        <v>201</v>
      </c>
      <c r="C28" s="169">
        <v>100</v>
      </c>
      <c r="D28" s="165">
        <v>100</v>
      </c>
      <c r="E28" s="171">
        <v>2236.7336683417084</v>
      </c>
      <c r="F28" s="162">
        <v>58.6</v>
      </c>
    </row>
    <row r="29" spans="1:6" ht="12.75" customHeight="1">
      <c r="A29" s="169" t="s">
        <v>669</v>
      </c>
      <c r="B29" s="170">
        <v>525</v>
      </c>
      <c r="C29" s="169">
        <v>80</v>
      </c>
      <c r="D29" s="165">
        <v>80</v>
      </c>
      <c r="E29" s="171">
        <v>3949.48134991119</v>
      </c>
      <c r="F29" s="162">
        <v>103.27</v>
      </c>
    </row>
    <row r="30" spans="1:6" ht="12.75" customHeight="1">
      <c r="A30" s="169" t="s">
        <v>670</v>
      </c>
      <c r="B30" s="170">
        <v>1852</v>
      </c>
      <c r="C30" s="169">
        <v>80</v>
      </c>
      <c r="D30" s="165">
        <v>80</v>
      </c>
      <c r="E30" s="171">
        <v>4044.2812006319114</v>
      </c>
      <c r="F30" s="162">
        <v>100.89</v>
      </c>
    </row>
    <row r="31" spans="1:6" ht="12.75" customHeight="1">
      <c r="A31" s="169" t="s">
        <v>671</v>
      </c>
      <c r="B31" s="170">
        <v>457</v>
      </c>
      <c r="C31" s="169">
        <v>95</v>
      </c>
      <c r="D31" s="165">
        <v>95</v>
      </c>
      <c r="E31" s="171">
        <v>2919.7908496732025</v>
      </c>
      <c r="F31" s="162">
        <v>78.4</v>
      </c>
    </row>
    <row r="32" spans="1:6" ht="12.75" customHeight="1">
      <c r="A32" s="169" t="s">
        <v>672</v>
      </c>
      <c r="B32" s="170">
        <v>722</v>
      </c>
      <c r="C32" s="169">
        <v>95</v>
      </c>
      <c r="D32" s="165">
        <v>95</v>
      </c>
      <c r="E32" s="171">
        <v>3110.676724137931</v>
      </c>
      <c r="F32" s="162">
        <v>87.83</v>
      </c>
    </row>
    <row r="33" spans="1:6" ht="12.75" customHeight="1">
      <c r="A33" s="169" t="s">
        <v>673</v>
      </c>
      <c r="B33" s="170">
        <v>1446</v>
      </c>
      <c r="C33" s="169">
        <v>55</v>
      </c>
      <c r="D33" s="165">
        <v>55</v>
      </c>
      <c r="E33" s="171">
        <v>13805.264367816091</v>
      </c>
      <c r="F33" s="162">
        <v>357.55</v>
      </c>
    </row>
    <row r="34" spans="1:6" ht="12.75" customHeight="1">
      <c r="A34" s="169" t="s">
        <v>674</v>
      </c>
      <c r="B34" s="170">
        <v>2401</v>
      </c>
      <c r="C34" s="169">
        <v>85</v>
      </c>
      <c r="D34" s="165">
        <v>85</v>
      </c>
      <c r="E34" s="171">
        <v>2245.1188630490956</v>
      </c>
      <c r="F34" s="162">
        <v>77.99</v>
      </c>
    </row>
    <row r="35" spans="1:6" ht="12.75" customHeight="1">
      <c r="A35" s="169" t="s">
        <v>675</v>
      </c>
      <c r="B35" s="170">
        <v>2037</v>
      </c>
      <c r="C35" s="169">
        <v>89</v>
      </c>
      <c r="D35" s="165">
        <v>70</v>
      </c>
      <c r="E35" s="171">
        <v>3094.392603850051</v>
      </c>
      <c r="F35" s="162">
        <v>99</v>
      </c>
    </row>
    <row r="36" spans="1:6" ht="12.75" customHeight="1">
      <c r="A36" s="169" t="s">
        <v>796</v>
      </c>
      <c r="B36" s="170">
        <v>50</v>
      </c>
      <c r="C36" s="169">
        <v>100</v>
      </c>
      <c r="D36" s="166" t="s">
        <v>795</v>
      </c>
      <c r="E36" s="171">
        <v>4152.681818181818</v>
      </c>
      <c r="F36" s="166" t="s">
        <v>818</v>
      </c>
    </row>
    <row r="37" spans="1:6" ht="12.75" customHeight="1">
      <c r="A37" s="169" t="s">
        <v>676</v>
      </c>
      <c r="B37" s="170">
        <v>2697</v>
      </c>
      <c r="C37" s="169">
        <v>95</v>
      </c>
      <c r="D37" s="165">
        <v>95</v>
      </c>
      <c r="E37" s="171">
        <v>2430.909885931559</v>
      </c>
      <c r="F37" s="162">
        <v>83.57</v>
      </c>
    </row>
    <row r="38" spans="1:6" ht="12.75" customHeight="1">
      <c r="A38" s="169" t="s">
        <v>799</v>
      </c>
      <c r="B38" s="170">
        <v>50</v>
      </c>
      <c r="C38" s="169">
        <v>100</v>
      </c>
      <c r="D38" s="166" t="s">
        <v>795</v>
      </c>
      <c r="E38" s="171">
        <v>4812.696428571428</v>
      </c>
      <c r="F38" s="166" t="s">
        <v>818</v>
      </c>
    </row>
    <row r="39" spans="1:6" ht="12.75" customHeight="1">
      <c r="A39" s="169" t="s">
        <v>677</v>
      </c>
      <c r="B39" s="170">
        <v>45</v>
      </c>
      <c r="C39" s="169">
        <v>100</v>
      </c>
      <c r="D39" s="165">
        <v>100</v>
      </c>
      <c r="E39" s="171">
        <v>2655.1346153846152</v>
      </c>
      <c r="F39" s="162">
        <v>56.88</v>
      </c>
    </row>
    <row r="40" spans="1:6" ht="12.75" customHeight="1">
      <c r="A40" s="169" t="s">
        <v>678</v>
      </c>
      <c r="B40" s="170">
        <v>1947</v>
      </c>
      <c r="C40" s="169">
        <v>80</v>
      </c>
      <c r="D40" s="165">
        <v>78</v>
      </c>
      <c r="E40" s="171">
        <v>2793.023305084746</v>
      </c>
      <c r="F40" s="162">
        <v>90.99</v>
      </c>
    </row>
    <row r="41" spans="1:6" ht="12.75" customHeight="1">
      <c r="A41" s="169" t="s">
        <v>679</v>
      </c>
      <c r="B41" s="170">
        <v>6306</v>
      </c>
      <c r="C41" s="169">
        <v>95</v>
      </c>
      <c r="D41" s="165">
        <v>95</v>
      </c>
      <c r="E41" s="171">
        <v>2358.1790033865504</v>
      </c>
      <c r="F41" s="162">
        <v>73.5</v>
      </c>
    </row>
    <row r="42" spans="1:6" ht="12.75" customHeight="1">
      <c r="A42" s="169" t="s">
        <v>806</v>
      </c>
      <c r="B42" s="170">
        <v>110</v>
      </c>
      <c r="C42" s="169">
        <v>65</v>
      </c>
      <c r="D42" s="166" t="s">
        <v>805</v>
      </c>
      <c r="E42" s="171">
        <v>4873.610169491525</v>
      </c>
      <c r="F42" s="166" t="s">
        <v>820</v>
      </c>
    </row>
    <row r="43" spans="1:6" ht="12.75" customHeight="1">
      <c r="A43" s="169" t="s">
        <v>680</v>
      </c>
      <c r="B43" s="170">
        <v>827</v>
      </c>
      <c r="C43" s="169">
        <v>70</v>
      </c>
      <c r="D43" s="165">
        <v>70</v>
      </c>
      <c r="E43" s="171">
        <v>4147.322496749025</v>
      </c>
      <c r="F43" s="162">
        <v>111.27</v>
      </c>
    </row>
    <row r="44" spans="1:6" ht="12.75" customHeight="1">
      <c r="A44" s="169" t="s">
        <v>681</v>
      </c>
      <c r="B44" s="170">
        <v>4090</v>
      </c>
      <c r="C44" s="169">
        <v>85</v>
      </c>
      <c r="D44" s="165">
        <v>85</v>
      </c>
      <c r="E44" s="171">
        <v>2465.122686945501</v>
      </c>
      <c r="F44" s="162">
        <v>84.92</v>
      </c>
    </row>
    <row r="45" spans="1:6" ht="12.75" customHeight="1">
      <c r="A45" s="169" t="s">
        <v>682</v>
      </c>
      <c r="B45" s="170">
        <v>2042</v>
      </c>
      <c r="C45" s="169">
        <v>80</v>
      </c>
      <c r="D45" s="165">
        <v>80</v>
      </c>
      <c r="E45" s="171">
        <v>3888.3600377002826</v>
      </c>
      <c r="F45" s="162">
        <v>98.08</v>
      </c>
    </row>
    <row r="46" spans="1:6" ht="12.75" customHeight="1">
      <c r="A46" s="169" t="s">
        <v>800</v>
      </c>
      <c r="B46" s="170">
        <v>83</v>
      </c>
      <c r="C46" s="169">
        <v>100</v>
      </c>
      <c r="D46" s="166" t="s">
        <v>795</v>
      </c>
      <c r="E46" s="171">
        <v>2151.752808988764</v>
      </c>
      <c r="F46" s="166" t="s">
        <v>818</v>
      </c>
    </row>
    <row r="47" spans="1:6" ht="12.75" customHeight="1">
      <c r="A47" s="169" t="s">
        <v>683</v>
      </c>
      <c r="B47" s="170">
        <v>697</v>
      </c>
      <c r="C47" s="169">
        <v>100</v>
      </c>
      <c r="D47" s="165">
        <v>100</v>
      </c>
      <c r="E47" s="171">
        <v>2397.633426966292</v>
      </c>
      <c r="F47" s="162">
        <v>74.19</v>
      </c>
    </row>
    <row r="48" spans="1:6" ht="12.75" customHeight="1">
      <c r="A48" s="169" t="s">
        <v>684</v>
      </c>
      <c r="B48" s="170">
        <v>1166</v>
      </c>
      <c r="C48" s="169">
        <v>90</v>
      </c>
      <c r="D48" s="165">
        <v>90</v>
      </c>
      <c r="E48" s="171">
        <v>2349.654688869413</v>
      </c>
      <c r="F48" s="162">
        <v>64.05</v>
      </c>
    </row>
    <row r="49" spans="1:6" ht="12.75" customHeight="1">
      <c r="A49" s="169" t="s">
        <v>685</v>
      </c>
      <c r="B49" s="170">
        <v>58</v>
      </c>
      <c r="C49" s="169">
        <v>100</v>
      </c>
      <c r="D49" s="165">
        <v>100</v>
      </c>
      <c r="E49" s="171">
        <v>2639.1272727272726</v>
      </c>
      <c r="F49" s="162">
        <v>59.85</v>
      </c>
    </row>
    <row r="50" spans="1:6" ht="12.75" customHeight="1">
      <c r="A50" s="169" t="s">
        <v>686</v>
      </c>
      <c r="B50" s="170">
        <v>60</v>
      </c>
      <c r="C50" s="169">
        <v>100</v>
      </c>
      <c r="D50" s="165">
        <v>100</v>
      </c>
      <c r="E50" s="171">
        <v>2334.5833333333335</v>
      </c>
      <c r="F50" s="162">
        <v>55.91</v>
      </c>
    </row>
    <row r="51" spans="1:6" ht="12.75" customHeight="1">
      <c r="A51" s="169" t="s">
        <v>687</v>
      </c>
      <c r="B51" s="170">
        <v>1174</v>
      </c>
      <c r="C51" s="169">
        <v>87.5</v>
      </c>
      <c r="D51" s="165">
        <v>87</v>
      </c>
      <c r="E51" s="171">
        <v>2384.1607290803645</v>
      </c>
      <c r="F51" s="162">
        <v>66.43</v>
      </c>
    </row>
    <row r="52" spans="1:6" ht="12.75" customHeight="1">
      <c r="A52" s="169" t="s">
        <v>688</v>
      </c>
      <c r="B52" s="170">
        <v>7776</v>
      </c>
      <c r="C52" s="169">
        <v>82</v>
      </c>
      <c r="D52" s="165">
        <v>82</v>
      </c>
      <c r="E52" s="171">
        <v>3821.570630081301</v>
      </c>
      <c r="F52" s="162">
        <v>101.87</v>
      </c>
    </row>
    <row r="53" spans="1:6" ht="12.75" customHeight="1">
      <c r="A53" s="169" t="s">
        <v>801</v>
      </c>
      <c r="B53" s="170">
        <v>388</v>
      </c>
      <c r="C53" s="169">
        <v>95</v>
      </c>
      <c r="D53" s="166" t="s">
        <v>795</v>
      </c>
      <c r="E53" s="171">
        <v>2404.66582278481</v>
      </c>
      <c r="F53" s="166" t="s">
        <v>818</v>
      </c>
    </row>
    <row r="54" spans="1:6" ht="12.75" customHeight="1">
      <c r="A54" s="169" t="s">
        <v>689</v>
      </c>
      <c r="B54" s="170">
        <v>115</v>
      </c>
      <c r="C54" s="169">
        <v>100</v>
      </c>
      <c r="D54" s="165">
        <v>100</v>
      </c>
      <c r="E54" s="171">
        <v>1992.1048387096773</v>
      </c>
      <c r="F54" s="162">
        <v>56.68</v>
      </c>
    </row>
    <row r="55" spans="1:6" ht="12.75" customHeight="1">
      <c r="A55" s="169" t="s">
        <v>690</v>
      </c>
      <c r="B55" s="170">
        <v>2638</v>
      </c>
      <c r="C55" s="169">
        <v>100</v>
      </c>
      <c r="D55" s="165">
        <v>100</v>
      </c>
      <c r="E55" s="171">
        <v>2257.5003937007873</v>
      </c>
      <c r="F55" s="162">
        <v>72.41</v>
      </c>
    </row>
    <row r="56" spans="1:6" ht="12.75" customHeight="1">
      <c r="A56" s="169" t="s">
        <v>691</v>
      </c>
      <c r="B56" s="170">
        <v>2703</v>
      </c>
      <c r="C56" s="169">
        <v>80</v>
      </c>
      <c r="D56" s="165">
        <v>80</v>
      </c>
      <c r="E56" s="171">
        <v>3146.4165081780143</v>
      </c>
      <c r="F56" s="162">
        <v>95.75</v>
      </c>
    </row>
    <row r="57" spans="1:6" ht="12.75" customHeight="1">
      <c r="A57" s="169" t="s">
        <v>807</v>
      </c>
      <c r="B57" s="170">
        <v>4338</v>
      </c>
      <c r="C57" s="169">
        <v>65</v>
      </c>
      <c r="D57" s="166" t="s">
        <v>805</v>
      </c>
      <c r="E57" s="171">
        <v>5959.228603104213</v>
      </c>
      <c r="F57" s="166" t="s">
        <v>820</v>
      </c>
    </row>
    <row r="58" spans="1:6" ht="12.75" customHeight="1">
      <c r="A58" s="169" t="s">
        <v>692</v>
      </c>
      <c r="B58" s="170">
        <v>2000</v>
      </c>
      <c r="C58" s="169">
        <v>75</v>
      </c>
      <c r="D58" s="165">
        <v>75</v>
      </c>
      <c r="E58" s="171">
        <v>4511.150994089199</v>
      </c>
      <c r="F58" s="162">
        <v>123.4</v>
      </c>
    </row>
    <row r="59" spans="1:6" ht="12.75" customHeight="1">
      <c r="A59" s="169" t="s">
        <v>693</v>
      </c>
      <c r="B59" s="170">
        <v>12</v>
      </c>
      <c r="C59" s="169">
        <v>100</v>
      </c>
      <c r="D59" s="165">
        <v>100</v>
      </c>
      <c r="E59" s="171">
        <v>3229.5625</v>
      </c>
      <c r="F59" s="162">
        <v>87.74</v>
      </c>
    </row>
    <row r="60" spans="1:6" ht="12.75" customHeight="1">
      <c r="A60" s="169" t="s">
        <v>694</v>
      </c>
      <c r="B60" s="170">
        <v>640</v>
      </c>
      <c r="C60" s="169">
        <v>100</v>
      </c>
      <c r="D60" s="165">
        <v>97</v>
      </c>
      <c r="E60" s="171">
        <v>2270.9773462783173</v>
      </c>
      <c r="F60" s="162">
        <v>66.08</v>
      </c>
    </row>
    <row r="61" spans="1:6" ht="12.75" customHeight="1">
      <c r="A61" s="169" t="s">
        <v>695</v>
      </c>
      <c r="B61" s="170">
        <v>857</v>
      </c>
      <c r="C61" s="169">
        <v>80</v>
      </c>
      <c r="D61" s="165">
        <v>80</v>
      </c>
      <c r="E61" s="171">
        <v>3227.1705607476633</v>
      </c>
      <c r="F61" s="162">
        <v>87.63</v>
      </c>
    </row>
    <row r="62" spans="1:6" ht="12.75" customHeight="1">
      <c r="A62" s="169" t="s">
        <v>696</v>
      </c>
      <c r="B62" s="170">
        <v>2890</v>
      </c>
      <c r="C62" s="169">
        <v>90</v>
      </c>
      <c r="D62" s="165">
        <v>90</v>
      </c>
      <c r="E62" s="171">
        <v>2290.4872521246457</v>
      </c>
      <c r="F62" s="162">
        <v>79.49</v>
      </c>
    </row>
    <row r="63" spans="1:6" ht="12.75" customHeight="1">
      <c r="A63" s="169" t="s">
        <v>697</v>
      </c>
      <c r="B63" s="170">
        <v>1315</v>
      </c>
      <c r="C63" s="169">
        <v>60</v>
      </c>
      <c r="D63" s="165">
        <v>60</v>
      </c>
      <c r="E63" s="171">
        <v>4347.804747320061</v>
      </c>
      <c r="F63" s="162">
        <v>127.24</v>
      </c>
    </row>
    <row r="64" spans="1:6" ht="12.75" customHeight="1">
      <c r="A64" s="169" t="s">
        <v>698</v>
      </c>
      <c r="B64" s="170">
        <v>517</v>
      </c>
      <c r="C64" s="169">
        <v>90</v>
      </c>
      <c r="D64" s="165">
        <v>90</v>
      </c>
      <c r="E64" s="171">
        <v>2228.609523809524</v>
      </c>
      <c r="F64" s="162">
        <v>70.28</v>
      </c>
    </row>
    <row r="65" spans="1:6" ht="12.75" customHeight="1">
      <c r="A65" s="169" t="s">
        <v>699</v>
      </c>
      <c r="B65" s="170">
        <v>172</v>
      </c>
      <c r="C65" s="169">
        <v>68</v>
      </c>
      <c r="D65" s="165">
        <v>68</v>
      </c>
      <c r="E65" s="171">
        <v>2670.1807909604518</v>
      </c>
      <c r="F65" s="162">
        <v>86.57</v>
      </c>
    </row>
    <row r="66" spans="1:6" ht="12.75" customHeight="1">
      <c r="A66" s="170" t="s">
        <v>802</v>
      </c>
      <c r="B66" s="170">
        <v>1949</v>
      </c>
      <c r="C66" s="170">
        <v>95</v>
      </c>
      <c r="D66" s="166" t="s">
        <v>795</v>
      </c>
      <c r="E66" s="171">
        <v>2342.9556431739775</v>
      </c>
      <c r="F66" s="166" t="s">
        <v>818</v>
      </c>
    </row>
    <row r="67" spans="1:6" ht="12.75" customHeight="1">
      <c r="A67" s="169" t="s">
        <v>700</v>
      </c>
      <c r="B67" s="170">
        <v>106</v>
      </c>
      <c r="C67" s="169">
        <v>100</v>
      </c>
      <c r="D67" s="165">
        <v>100</v>
      </c>
      <c r="E67" s="171">
        <v>2081.8793103448274</v>
      </c>
      <c r="F67" s="162">
        <v>59.48</v>
      </c>
    </row>
    <row r="68" spans="1:6" ht="12.75" customHeight="1">
      <c r="A68" s="169" t="s">
        <v>793</v>
      </c>
      <c r="B68" s="170">
        <v>4950</v>
      </c>
      <c r="C68" s="169">
        <v>85</v>
      </c>
      <c r="D68" s="165">
        <v>85</v>
      </c>
      <c r="E68" s="171">
        <v>2864.925582354154</v>
      </c>
      <c r="F68" s="162">
        <v>81.39</v>
      </c>
    </row>
    <row r="69" spans="1:6" ht="12.75" customHeight="1">
      <c r="A69" s="169" t="s">
        <v>701</v>
      </c>
      <c r="B69" s="170">
        <v>851</v>
      </c>
      <c r="C69" s="169">
        <v>100</v>
      </c>
      <c r="D69" s="165">
        <v>100</v>
      </c>
      <c r="E69" s="171">
        <v>2430.97602739726</v>
      </c>
      <c r="F69" s="162">
        <v>67.09</v>
      </c>
    </row>
    <row r="70" spans="1:6" ht="12.75" customHeight="1">
      <c r="A70" s="169" t="s">
        <v>702</v>
      </c>
      <c r="B70" s="170">
        <v>8364</v>
      </c>
      <c r="C70" s="169">
        <v>85</v>
      </c>
      <c r="D70" s="165">
        <v>85</v>
      </c>
      <c r="E70" s="171">
        <v>2475.9379712965215</v>
      </c>
      <c r="F70" s="162">
        <v>82.22</v>
      </c>
    </row>
    <row r="71" spans="1:6" ht="12.75" customHeight="1">
      <c r="A71" s="169" t="s">
        <v>703</v>
      </c>
      <c r="B71" s="170">
        <v>705</v>
      </c>
      <c r="C71" s="169">
        <v>100</v>
      </c>
      <c r="D71" s="165">
        <v>100</v>
      </c>
      <c r="E71" s="171">
        <v>2397.913373860182</v>
      </c>
      <c r="F71" s="162">
        <v>75.22</v>
      </c>
    </row>
    <row r="72" spans="1:6" ht="12.75" customHeight="1">
      <c r="A72" s="169" t="s">
        <v>704</v>
      </c>
      <c r="B72" s="170">
        <v>4384</v>
      </c>
      <c r="C72" s="169">
        <v>87.5</v>
      </c>
      <c r="D72" s="165">
        <v>85</v>
      </c>
      <c r="E72" s="171">
        <v>2373.648568832349</v>
      </c>
      <c r="F72" s="162">
        <v>88.95</v>
      </c>
    </row>
    <row r="73" spans="1:6" ht="12.75" customHeight="1">
      <c r="A73" s="169" t="s">
        <v>705</v>
      </c>
      <c r="B73" s="170">
        <v>677</v>
      </c>
      <c r="C73" s="169">
        <v>97</v>
      </c>
      <c r="D73" s="165">
        <v>100</v>
      </c>
      <c r="E73" s="171">
        <v>2389.5666199158486</v>
      </c>
      <c r="F73" s="162">
        <v>70.74</v>
      </c>
    </row>
    <row r="74" spans="1:6" ht="12.75" customHeight="1">
      <c r="A74" s="169" t="s">
        <v>706</v>
      </c>
      <c r="B74" s="170">
        <v>479</v>
      </c>
      <c r="C74" s="169">
        <v>80</v>
      </c>
      <c r="D74" s="165">
        <v>80</v>
      </c>
      <c r="E74" s="171">
        <v>5397.8744939271255</v>
      </c>
      <c r="F74" s="162">
        <v>123.51</v>
      </c>
    </row>
    <row r="75" spans="1:6" ht="12.75" customHeight="1">
      <c r="A75" s="169" t="s">
        <v>707</v>
      </c>
      <c r="B75" s="170">
        <v>1149</v>
      </c>
      <c r="C75" s="169">
        <v>80</v>
      </c>
      <c r="D75" s="165">
        <v>80</v>
      </c>
      <c r="E75" s="171">
        <v>3018.0262267343487</v>
      </c>
      <c r="F75" s="162">
        <v>96.63</v>
      </c>
    </row>
    <row r="76" spans="1:6" ht="12.75" customHeight="1">
      <c r="A76" s="169" t="s">
        <v>708</v>
      </c>
      <c r="B76" s="170">
        <v>34</v>
      </c>
      <c r="C76" s="169">
        <v>100</v>
      </c>
      <c r="D76" s="165">
        <v>100</v>
      </c>
      <c r="E76" s="171">
        <v>2962</v>
      </c>
      <c r="F76" s="162">
        <v>60.1</v>
      </c>
    </row>
    <row r="77" spans="1:6" ht="12.75" customHeight="1">
      <c r="A77" s="169" t="s">
        <v>709</v>
      </c>
      <c r="B77" s="170">
        <v>770</v>
      </c>
      <c r="C77" s="169">
        <v>100</v>
      </c>
      <c r="D77" s="165">
        <v>100</v>
      </c>
      <c r="E77" s="171">
        <v>2316.8573232323233</v>
      </c>
      <c r="F77" s="162">
        <v>73.31</v>
      </c>
    </row>
    <row r="78" spans="1:6" ht="12.75" customHeight="1">
      <c r="A78" s="169" t="s">
        <v>710</v>
      </c>
      <c r="B78" s="170">
        <v>549</v>
      </c>
      <c r="C78" s="169">
        <v>100</v>
      </c>
      <c r="D78" s="165">
        <v>100</v>
      </c>
      <c r="E78" s="171">
        <v>2088.239786856128</v>
      </c>
      <c r="F78" s="162">
        <v>67.05</v>
      </c>
    </row>
    <row r="79" spans="1:6" ht="12.75" customHeight="1">
      <c r="A79" s="169" t="s">
        <v>711</v>
      </c>
      <c r="B79" s="170">
        <v>384</v>
      </c>
      <c r="C79" s="169">
        <v>92</v>
      </c>
      <c r="D79" s="165">
        <v>92</v>
      </c>
      <c r="E79" s="171">
        <v>2277.4811827956987</v>
      </c>
      <c r="F79" s="162">
        <v>62.73</v>
      </c>
    </row>
    <row r="80" spans="1:6" ht="12.75" customHeight="1">
      <c r="A80" s="169" t="s">
        <v>712</v>
      </c>
      <c r="B80" s="170">
        <v>334</v>
      </c>
      <c r="C80" s="169">
        <v>100</v>
      </c>
      <c r="D80" s="165">
        <v>100</v>
      </c>
      <c r="E80" s="171">
        <v>2363.4080459770116</v>
      </c>
      <c r="F80" s="162">
        <v>59.81</v>
      </c>
    </row>
    <row r="81" spans="1:6" ht="12.75" customHeight="1">
      <c r="A81" s="169" t="s">
        <v>713</v>
      </c>
      <c r="B81" s="170">
        <v>1676</v>
      </c>
      <c r="C81" s="169">
        <v>87</v>
      </c>
      <c r="D81" s="165">
        <v>87</v>
      </c>
      <c r="E81" s="171">
        <v>2623.643078833023</v>
      </c>
      <c r="F81" s="162">
        <v>83.48</v>
      </c>
    </row>
    <row r="82" spans="1:6" ht="12.75" customHeight="1">
      <c r="A82" s="169" t="s">
        <v>714</v>
      </c>
      <c r="B82" s="170">
        <v>1211</v>
      </c>
      <c r="C82" s="169">
        <v>100</v>
      </c>
      <c r="D82" s="165">
        <v>100</v>
      </c>
      <c r="E82" s="171">
        <v>3233.7928221859706</v>
      </c>
      <c r="F82" s="162">
        <v>85.9</v>
      </c>
    </row>
    <row r="83" spans="1:6" ht="12.75" customHeight="1">
      <c r="A83" s="169" t="s">
        <v>715</v>
      </c>
      <c r="B83" s="170">
        <v>529</v>
      </c>
      <c r="C83" s="169">
        <v>95</v>
      </c>
      <c r="D83" s="165">
        <v>95</v>
      </c>
      <c r="E83" s="171">
        <v>2462.0305206463195</v>
      </c>
      <c r="F83" s="162">
        <v>62.52</v>
      </c>
    </row>
    <row r="84" spans="1:6" ht="12.75" customHeight="1">
      <c r="A84" s="169" t="s">
        <v>716</v>
      </c>
      <c r="B84" s="170">
        <v>1716</v>
      </c>
      <c r="C84" s="169">
        <v>90</v>
      </c>
      <c r="D84" s="165">
        <v>90</v>
      </c>
      <c r="E84" s="171">
        <v>2389.035244922342</v>
      </c>
      <c r="F84" s="162">
        <v>75.66</v>
      </c>
    </row>
    <row r="85" spans="1:6" ht="12.75" customHeight="1">
      <c r="A85" s="169" t="s">
        <v>717</v>
      </c>
      <c r="B85" s="170">
        <v>49</v>
      </c>
      <c r="C85" s="169">
        <v>85</v>
      </c>
      <c r="D85" s="165">
        <v>85</v>
      </c>
      <c r="E85" s="171">
        <v>2603.3555555555554</v>
      </c>
      <c r="F85" s="162">
        <v>66.12</v>
      </c>
    </row>
    <row r="86" spans="1:6" ht="12.75" customHeight="1">
      <c r="A86" s="169" t="s">
        <v>718</v>
      </c>
      <c r="B86" s="170">
        <v>15303</v>
      </c>
      <c r="C86" s="169">
        <v>87</v>
      </c>
      <c r="D86" s="165">
        <v>87</v>
      </c>
      <c r="E86" s="171">
        <v>2830.913893429225</v>
      </c>
      <c r="F86" s="162">
        <v>85</v>
      </c>
    </row>
    <row r="87" spans="1:6" ht="12.75" customHeight="1">
      <c r="A87" s="169" t="s">
        <v>719</v>
      </c>
      <c r="B87" s="170">
        <v>1674</v>
      </c>
      <c r="C87" s="169">
        <v>95</v>
      </c>
      <c r="D87" s="165">
        <v>95</v>
      </c>
      <c r="E87" s="171">
        <v>2352.145768993206</v>
      </c>
      <c r="F87" s="162">
        <v>75</v>
      </c>
    </row>
    <row r="88" spans="1:6" ht="12.75" customHeight="1">
      <c r="A88" s="169" t="s">
        <v>720</v>
      </c>
      <c r="B88" s="170">
        <v>6372</v>
      </c>
      <c r="C88" s="169">
        <v>90</v>
      </c>
      <c r="D88" s="165">
        <v>90</v>
      </c>
      <c r="E88" s="171">
        <v>2338.522922860272</v>
      </c>
      <c r="F88" s="162">
        <v>90.05</v>
      </c>
    </row>
    <row r="89" spans="1:6" ht="12.75" customHeight="1">
      <c r="A89" s="169" t="s">
        <v>810</v>
      </c>
      <c r="B89" s="170">
        <v>355</v>
      </c>
      <c r="C89" s="169">
        <v>100</v>
      </c>
      <c r="D89" s="166" t="s">
        <v>809</v>
      </c>
      <c r="E89" s="171">
        <v>2049.4086021505377</v>
      </c>
      <c r="F89" s="166" t="s">
        <v>819</v>
      </c>
    </row>
    <row r="90" spans="1:6" ht="12.75" customHeight="1">
      <c r="A90" s="169" t="s">
        <v>721</v>
      </c>
      <c r="B90" s="170">
        <v>55151</v>
      </c>
      <c r="C90" s="169">
        <v>70</v>
      </c>
      <c r="D90" s="165">
        <v>70</v>
      </c>
      <c r="E90" s="171">
        <v>5520.855979634578</v>
      </c>
      <c r="F90" s="162">
        <v>137.67</v>
      </c>
    </row>
    <row r="91" spans="1:6" ht="12.75" customHeight="1">
      <c r="A91" s="169" t="s">
        <v>722</v>
      </c>
      <c r="B91" s="170">
        <v>1362</v>
      </c>
      <c r="C91" s="169">
        <v>95</v>
      </c>
      <c r="D91" s="165">
        <v>95</v>
      </c>
      <c r="E91" s="171">
        <v>2339.098832684825</v>
      </c>
      <c r="F91" s="162">
        <v>74.43</v>
      </c>
    </row>
    <row r="92" spans="1:6" ht="12.75" customHeight="1">
      <c r="A92" s="169" t="s">
        <v>723</v>
      </c>
      <c r="B92" s="170">
        <v>2464</v>
      </c>
      <c r="C92" s="169">
        <v>90</v>
      </c>
      <c r="D92" s="165">
        <v>90</v>
      </c>
      <c r="E92" s="171">
        <v>2399.985927152318</v>
      </c>
      <c r="F92" s="162">
        <v>68.19</v>
      </c>
    </row>
    <row r="93" spans="1:6" ht="12.75" customHeight="1">
      <c r="A93" s="169" t="s">
        <v>724</v>
      </c>
      <c r="B93" s="170">
        <v>1450</v>
      </c>
      <c r="C93" s="169">
        <v>75</v>
      </c>
      <c r="D93" s="165">
        <v>75</v>
      </c>
      <c r="E93" s="171">
        <v>3120.895718232044</v>
      </c>
      <c r="F93" s="162">
        <v>92.3</v>
      </c>
    </row>
    <row r="94" spans="1:6" ht="12.75" customHeight="1">
      <c r="A94" s="169" t="s">
        <v>804</v>
      </c>
      <c r="B94" s="170">
        <v>488</v>
      </c>
      <c r="C94" s="169">
        <v>70</v>
      </c>
      <c r="D94" s="166" t="s">
        <v>795</v>
      </c>
      <c r="E94" s="171">
        <v>3026.091379310345</v>
      </c>
      <c r="F94" s="166" t="s">
        <v>818</v>
      </c>
    </row>
    <row r="95" spans="1:6" ht="12.75" customHeight="1">
      <c r="A95" s="169" t="s">
        <v>812</v>
      </c>
      <c r="B95" s="170">
        <v>1305</v>
      </c>
      <c r="C95" s="169">
        <v>100</v>
      </c>
      <c r="D95" s="166" t="s">
        <v>809</v>
      </c>
      <c r="E95" s="171">
        <v>2302.8425925925926</v>
      </c>
      <c r="F95" s="166" t="s">
        <v>819</v>
      </c>
    </row>
    <row r="96" spans="1:6" ht="12.75" customHeight="1">
      <c r="A96" s="169" t="s">
        <v>725</v>
      </c>
      <c r="B96" s="170">
        <v>1246</v>
      </c>
      <c r="C96" s="169">
        <v>60</v>
      </c>
      <c r="D96" s="165">
        <v>60</v>
      </c>
      <c r="E96" s="171">
        <v>17187.197273456295</v>
      </c>
      <c r="F96" s="162">
        <v>350.66</v>
      </c>
    </row>
    <row r="97" spans="1:6" ht="12.75" customHeight="1">
      <c r="A97" s="169" t="s">
        <v>726</v>
      </c>
      <c r="B97" s="170">
        <v>542</v>
      </c>
      <c r="C97" s="169">
        <v>95</v>
      </c>
      <c r="D97" s="165">
        <v>95</v>
      </c>
      <c r="E97" s="171">
        <v>3077.489898989899</v>
      </c>
      <c r="F97" s="162">
        <v>90.81</v>
      </c>
    </row>
    <row r="98" spans="1:6" ht="12.75" customHeight="1">
      <c r="A98" s="169" t="s">
        <v>727</v>
      </c>
      <c r="B98" s="170">
        <v>5886</v>
      </c>
      <c r="C98" s="169">
        <v>72.5</v>
      </c>
      <c r="D98" s="165">
        <v>72.5</v>
      </c>
      <c r="E98" s="171">
        <v>4069.0901221995928</v>
      </c>
      <c r="F98" s="162">
        <v>124.34</v>
      </c>
    </row>
    <row r="99" spans="1:6" ht="12.75" customHeight="1">
      <c r="A99" s="169" t="s">
        <v>728</v>
      </c>
      <c r="B99" s="170">
        <v>1325</v>
      </c>
      <c r="C99" s="169">
        <v>85</v>
      </c>
      <c r="D99" s="165">
        <v>85</v>
      </c>
      <c r="E99" s="171">
        <v>2425.9559402045634</v>
      </c>
      <c r="F99" s="162">
        <v>80.73</v>
      </c>
    </row>
    <row r="100" spans="1:6" ht="12.75" customHeight="1">
      <c r="A100" s="169" t="s">
        <v>729</v>
      </c>
      <c r="B100" s="170">
        <v>1658</v>
      </c>
      <c r="C100" s="169">
        <v>75</v>
      </c>
      <c r="D100" s="165">
        <v>75</v>
      </c>
      <c r="E100" s="171">
        <v>3350.850791717418</v>
      </c>
      <c r="F100" s="162">
        <v>98.53</v>
      </c>
    </row>
    <row r="101" spans="1:6" ht="12.75" customHeight="1">
      <c r="A101" s="169" t="s">
        <v>730</v>
      </c>
      <c r="B101" s="170">
        <v>11673</v>
      </c>
      <c r="C101" s="169">
        <v>70</v>
      </c>
      <c r="D101" s="165">
        <v>70</v>
      </c>
      <c r="E101" s="171">
        <v>5180.492092143717</v>
      </c>
      <c r="F101" s="162">
        <v>124.59</v>
      </c>
    </row>
    <row r="102" spans="1:6" ht="12.75" customHeight="1">
      <c r="A102" s="169" t="s">
        <v>731</v>
      </c>
      <c r="B102" s="170">
        <v>212</v>
      </c>
      <c r="C102" s="169">
        <v>100</v>
      </c>
      <c r="D102" s="165">
        <v>100</v>
      </c>
      <c r="E102" s="171">
        <v>2151.6944444444443</v>
      </c>
      <c r="F102" s="162">
        <v>63.01</v>
      </c>
    </row>
    <row r="103" spans="1:6" ht="12.75" customHeight="1">
      <c r="A103" s="169" t="s">
        <v>732</v>
      </c>
      <c r="B103" s="170">
        <v>314</v>
      </c>
      <c r="C103" s="169">
        <v>100</v>
      </c>
      <c r="D103" s="165">
        <v>100</v>
      </c>
      <c r="E103" s="171">
        <v>2291.5154320987654</v>
      </c>
      <c r="F103" s="162">
        <v>67.25</v>
      </c>
    </row>
    <row r="104" spans="1:6" ht="12.75" customHeight="1">
      <c r="A104" s="169" t="s">
        <v>733</v>
      </c>
      <c r="B104" s="170">
        <v>1254</v>
      </c>
      <c r="C104" s="169">
        <v>60</v>
      </c>
      <c r="D104" s="165">
        <v>60</v>
      </c>
      <c r="E104" s="171">
        <v>5565.672159583694</v>
      </c>
      <c r="F104" s="162">
        <v>148.29</v>
      </c>
    </row>
    <row r="105" spans="1:6" ht="12.75" customHeight="1">
      <c r="A105" s="169" t="s">
        <v>734</v>
      </c>
      <c r="B105" s="170">
        <v>269</v>
      </c>
      <c r="C105" s="169">
        <v>100</v>
      </c>
      <c r="D105" s="165">
        <v>100</v>
      </c>
      <c r="E105" s="171">
        <v>2058.221402214022</v>
      </c>
      <c r="F105" s="162">
        <v>61.01</v>
      </c>
    </row>
    <row r="106" spans="1:6" ht="12.75" customHeight="1">
      <c r="A106" s="169" t="s">
        <v>735</v>
      </c>
      <c r="B106" s="170">
        <v>7090</v>
      </c>
      <c r="C106" s="169">
        <v>77.5</v>
      </c>
      <c r="D106" s="165">
        <v>77.5</v>
      </c>
      <c r="E106" s="171">
        <v>3124.622900984366</v>
      </c>
      <c r="F106" s="162">
        <v>97.78</v>
      </c>
    </row>
    <row r="107" spans="1:6" ht="12.75" customHeight="1">
      <c r="A107" s="169" t="s">
        <v>736</v>
      </c>
      <c r="B107" s="170">
        <v>106</v>
      </c>
      <c r="C107" s="169">
        <v>100</v>
      </c>
      <c r="D107" s="165">
        <v>100</v>
      </c>
      <c r="E107" s="171">
        <v>2620.6106194690265</v>
      </c>
      <c r="F107" s="162">
        <v>65.02</v>
      </c>
    </row>
    <row r="108" spans="1:6" ht="12.75" customHeight="1">
      <c r="A108" s="169" t="s">
        <v>737</v>
      </c>
      <c r="B108" s="170">
        <v>2725</v>
      </c>
      <c r="C108" s="169">
        <v>87</v>
      </c>
      <c r="D108" s="165">
        <v>87</v>
      </c>
      <c r="E108" s="171">
        <v>2444.558764540714</v>
      </c>
      <c r="F108" s="162">
        <v>79.05</v>
      </c>
    </row>
    <row r="109" spans="1:6" ht="12.75" customHeight="1">
      <c r="A109" s="169" t="s">
        <v>794</v>
      </c>
      <c r="B109" s="170">
        <v>4318</v>
      </c>
      <c r="C109" s="172">
        <v>90</v>
      </c>
      <c r="D109" s="167">
        <v>90</v>
      </c>
      <c r="E109" s="171">
        <v>2387.7093774218547</v>
      </c>
      <c r="F109" s="162">
        <v>74.87</v>
      </c>
    </row>
    <row r="110" spans="1:6" ht="12.75" customHeight="1">
      <c r="A110" s="169" t="s">
        <v>738</v>
      </c>
      <c r="B110" s="170">
        <v>886</v>
      </c>
      <c r="C110" s="169">
        <v>70</v>
      </c>
      <c r="D110" s="165">
        <v>70</v>
      </c>
      <c r="E110" s="171">
        <v>4543.657534246576</v>
      </c>
      <c r="F110" s="162">
        <v>112.41</v>
      </c>
    </row>
    <row r="111" spans="1:6" ht="12.75" customHeight="1">
      <c r="A111" s="169" t="s">
        <v>739</v>
      </c>
      <c r="B111" s="170">
        <v>4565</v>
      </c>
      <c r="C111" s="169">
        <v>88</v>
      </c>
      <c r="D111" s="165">
        <v>88</v>
      </c>
      <c r="E111" s="171">
        <v>2715.110715873722</v>
      </c>
      <c r="F111" s="162">
        <v>87.14</v>
      </c>
    </row>
    <row r="112" spans="1:6" ht="12.75" customHeight="1">
      <c r="A112" s="169" t="s">
        <v>740</v>
      </c>
      <c r="B112" s="170">
        <v>726</v>
      </c>
      <c r="C112" s="169">
        <v>80</v>
      </c>
      <c r="D112" s="165">
        <v>80</v>
      </c>
      <c r="E112" s="171">
        <v>6015.865459249677</v>
      </c>
      <c r="F112" s="162">
        <v>134.45</v>
      </c>
    </row>
    <row r="113" spans="1:6" ht="12.75" customHeight="1">
      <c r="A113" s="169" t="s">
        <v>741</v>
      </c>
      <c r="B113" s="170">
        <v>53</v>
      </c>
      <c r="C113" s="169">
        <v>100</v>
      </c>
      <c r="D113" s="165">
        <v>100</v>
      </c>
      <c r="E113" s="171">
        <v>2303.8474576271187</v>
      </c>
      <c r="F113" s="162">
        <v>56.73</v>
      </c>
    </row>
    <row r="114" spans="1:6" ht="12.75" customHeight="1">
      <c r="A114" s="169" t="s">
        <v>742</v>
      </c>
      <c r="B114" s="170">
        <v>2797</v>
      </c>
      <c r="C114" s="169">
        <v>74</v>
      </c>
      <c r="D114" s="165">
        <v>74</v>
      </c>
      <c r="E114" s="171">
        <v>3522.5014265335235</v>
      </c>
      <c r="F114" s="162">
        <v>106.41</v>
      </c>
    </row>
    <row r="115" spans="1:6" ht="12.75" customHeight="1">
      <c r="A115" s="169" t="s">
        <v>743</v>
      </c>
      <c r="B115" s="170">
        <v>730</v>
      </c>
      <c r="C115" s="169">
        <v>75</v>
      </c>
      <c r="D115" s="165">
        <v>75</v>
      </c>
      <c r="E115" s="171">
        <v>4106.946324387398</v>
      </c>
      <c r="F115" s="162">
        <v>111.22</v>
      </c>
    </row>
    <row r="116" spans="1:6" ht="12.75" customHeight="1">
      <c r="A116" s="169" t="s">
        <v>744</v>
      </c>
      <c r="B116" s="170">
        <v>330</v>
      </c>
      <c r="C116" s="169">
        <v>85</v>
      </c>
      <c r="D116" s="165">
        <v>90</v>
      </c>
      <c r="E116" s="171">
        <v>3442.6140350877195</v>
      </c>
      <c r="F116" s="162">
        <v>93.14</v>
      </c>
    </row>
    <row r="117" spans="1:6" ht="12.75" customHeight="1">
      <c r="A117" s="169" t="s">
        <v>745</v>
      </c>
      <c r="B117" s="170">
        <v>811</v>
      </c>
      <c r="C117" s="169">
        <v>100</v>
      </c>
      <c r="D117" s="165">
        <v>100</v>
      </c>
      <c r="E117" s="171">
        <v>2208.7669082125603</v>
      </c>
      <c r="F117" s="162">
        <v>69.4</v>
      </c>
    </row>
    <row r="118" spans="1:6" ht="12.75" customHeight="1">
      <c r="A118" s="169" t="s">
        <v>746</v>
      </c>
      <c r="B118" s="170">
        <v>2389</v>
      </c>
      <c r="C118" s="169">
        <v>75</v>
      </c>
      <c r="D118" s="165">
        <v>75</v>
      </c>
      <c r="E118" s="171">
        <v>3144.5842604037907</v>
      </c>
      <c r="F118" s="162">
        <v>90.71</v>
      </c>
    </row>
    <row r="119" spans="1:6" ht="12.75" customHeight="1">
      <c r="A119" s="169" t="s">
        <v>747</v>
      </c>
      <c r="B119" s="170">
        <v>273</v>
      </c>
      <c r="C119" s="169">
        <v>100</v>
      </c>
      <c r="D119" s="165">
        <v>100</v>
      </c>
      <c r="E119" s="171">
        <v>2321.2733564013843</v>
      </c>
      <c r="F119" s="162">
        <v>57.67</v>
      </c>
    </row>
    <row r="120" spans="1:6" ht="12.75" customHeight="1">
      <c r="A120" s="169" t="s">
        <v>748</v>
      </c>
      <c r="B120" s="170">
        <v>1383</v>
      </c>
      <c r="C120" s="169">
        <v>77.5</v>
      </c>
      <c r="D120" s="165">
        <v>77.5</v>
      </c>
      <c r="E120" s="171">
        <v>3534.462341536167</v>
      </c>
      <c r="F120" s="162">
        <v>110.5</v>
      </c>
    </row>
    <row r="121" spans="1:6" ht="12.75" customHeight="1">
      <c r="A121" s="169" t="s">
        <v>749</v>
      </c>
      <c r="B121" s="170">
        <v>753</v>
      </c>
      <c r="C121" s="169">
        <v>70</v>
      </c>
      <c r="D121" s="165">
        <v>68</v>
      </c>
      <c r="E121" s="171">
        <v>4077.1384615384613</v>
      </c>
      <c r="F121" s="162">
        <v>109.72</v>
      </c>
    </row>
    <row r="122" spans="1:6" ht="12.75" customHeight="1">
      <c r="A122" s="169" t="s">
        <v>803</v>
      </c>
      <c r="B122" s="170">
        <v>127</v>
      </c>
      <c r="C122" s="169">
        <v>95</v>
      </c>
      <c r="D122" s="166" t="s">
        <v>795</v>
      </c>
      <c r="E122" s="171">
        <v>2966.008</v>
      </c>
      <c r="F122" s="166" t="s">
        <v>818</v>
      </c>
    </row>
    <row r="123" spans="1:6" ht="12.75" customHeight="1">
      <c r="A123" s="169" t="s">
        <v>750</v>
      </c>
      <c r="B123" s="170">
        <v>1032</v>
      </c>
      <c r="C123" s="169">
        <v>100</v>
      </c>
      <c r="D123" s="165">
        <v>100</v>
      </c>
      <c r="E123" s="171">
        <v>2195.564027370479</v>
      </c>
      <c r="F123" s="162">
        <v>70.98</v>
      </c>
    </row>
    <row r="124" spans="1:6" ht="12.75" customHeight="1">
      <c r="A124" s="169" t="s">
        <v>751</v>
      </c>
      <c r="B124" s="170">
        <v>3654</v>
      </c>
      <c r="C124" s="169">
        <v>53</v>
      </c>
      <c r="D124" s="165">
        <v>53</v>
      </c>
      <c r="E124" s="171">
        <v>5921.6048128342245</v>
      </c>
      <c r="F124" s="162">
        <v>182.09</v>
      </c>
    </row>
    <row r="125" spans="1:6" ht="12.75" customHeight="1">
      <c r="A125" s="169" t="s">
        <v>752</v>
      </c>
      <c r="B125" s="170">
        <v>349</v>
      </c>
      <c r="C125" s="169">
        <v>90</v>
      </c>
      <c r="D125" s="165">
        <v>90</v>
      </c>
      <c r="E125" s="171">
        <v>2364.304469273743</v>
      </c>
      <c r="F125" s="162">
        <v>70.01</v>
      </c>
    </row>
    <row r="126" spans="1:6" ht="12.75" customHeight="1">
      <c r="A126" s="169" t="s">
        <v>753</v>
      </c>
      <c r="B126" s="170">
        <v>579</v>
      </c>
      <c r="C126" s="169">
        <v>85</v>
      </c>
      <c r="D126" s="165">
        <v>85</v>
      </c>
      <c r="E126" s="171">
        <v>2339.449275362319</v>
      </c>
      <c r="F126" s="162">
        <v>73.54</v>
      </c>
    </row>
    <row r="127" spans="1:6" ht="12.75" customHeight="1">
      <c r="A127" s="169" t="s">
        <v>754</v>
      </c>
      <c r="B127" s="170">
        <v>782</v>
      </c>
      <c r="C127" s="169">
        <v>95</v>
      </c>
      <c r="D127" s="165">
        <v>95</v>
      </c>
      <c r="E127" s="171">
        <v>2160.541520467836</v>
      </c>
      <c r="F127" s="162">
        <v>66.62</v>
      </c>
    </row>
    <row r="128" spans="1:6" ht="12.75" customHeight="1">
      <c r="A128" s="169" t="s">
        <v>755</v>
      </c>
      <c r="B128" s="170">
        <v>1741</v>
      </c>
      <c r="C128" s="169">
        <v>80</v>
      </c>
      <c r="D128" s="165">
        <v>80</v>
      </c>
      <c r="E128" s="171">
        <v>2965.569932224276</v>
      </c>
      <c r="F128" s="162">
        <v>106.36</v>
      </c>
    </row>
    <row r="129" spans="1:6" ht="12.75" customHeight="1">
      <c r="A129" s="169" t="s">
        <v>756</v>
      </c>
      <c r="B129" s="170">
        <v>776</v>
      </c>
      <c r="C129" s="169">
        <v>90</v>
      </c>
      <c r="D129" s="165">
        <v>90</v>
      </c>
      <c r="E129" s="171">
        <v>2566.561097256858</v>
      </c>
      <c r="F129" s="162">
        <v>77.13</v>
      </c>
    </row>
    <row r="130" spans="1:6" ht="12.75" customHeight="1">
      <c r="A130" s="169" t="s">
        <v>757</v>
      </c>
      <c r="B130" s="170">
        <v>1494</v>
      </c>
      <c r="C130" s="169">
        <v>58</v>
      </c>
      <c r="D130" s="165">
        <v>58</v>
      </c>
      <c r="E130" s="171">
        <v>5326.0544720914595</v>
      </c>
      <c r="F130" s="162">
        <v>143.4</v>
      </c>
    </row>
    <row r="131" spans="1:6" ht="12.75" customHeight="1">
      <c r="A131" s="169" t="s">
        <v>758</v>
      </c>
      <c r="B131" s="170">
        <v>429</v>
      </c>
      <c r="C131" s="169">
        <v>90</v>
      </c>
      <c r="D131" s="165">
        <v>90</v>
      </c>
      <c r="E131" s="171">
        <v>2197.3650793650795</v>
      </c>
      <c r="F131" s="162">
        <v>70.84</v>
      </c>
    </row>
    <row r="132" spans="1:6" ht="12.75" customHeight="1">
      <c r="A132" s="169" t="s">
        <v>759</v>
      </c>
      <c r="B132" s="170">
        <v>588</v>
      </c>
      <c r="C132" s="169">
        <v>100</v>
      </c>
      <c r="D132" s="165">
        <v>100</v>
      </c>
      <c r="E132" s="171">
        <v>3099.334525939177</v>
      </c>
      <c r="F132" s="162">
        <v>92.35</v>
      </c>
    </row>
    <row r="133" spans="1:6" ht="12.75" customHeight="1">
      <c r="A133" s="169" t="s">
        <v>760</v>
      </c>
      <c r="B133" s="170">
        <v>1320</v>
      </c>
      <c r="C133" s="169">
        <v>95</v>
      </c>
      <c r="D133" s="165">
        <v>95</v>
      </c>
      <c r="E133" s="171">
        <v>2646.06800618238</v>
      </c>
      <c r="F133" s="162">
        <v>81.29</v>
      </c>
    </row>
    <row r="134" spans="1:6" ht="12.75" customHeight="1">
      <c r="A134" s="169" t="s">
        <v>761</v>
      </c>
      <c r="B134" s="170">
        <v>1002</v>
      </c>
      <c r="C134" s="169">
        <v>95</v>
      </c>
      <c r="D134" s="165">
        <v>95</v>
      </c>
      <c r="E134" s="171">
        <v>2571.9040156709107</v>
      </c>
      <c r="F134" s="162">
        <v>71.76</v>
      </c>
    </row>
    <row r="135" spans="1:6" ht="12.75" customHeight="1">
      <c r="A135" s="169" t="s">
        <v>762</v>
      </c>
      <c r="B135" s="170">
        <v>2505</v>
      </c>
      <c r="C135" s="169">
        <v>85</v>
      </c>
      <c r="D135" s="165">
        <v>85</v>
      </c>
      <c r="E135" s="171">
        <v>2392.2073806658645</v>
      </c>
      <c r="F135" s="162">
        <v>78.42</v>
      </c>
    </row>
    <row r="136" spans="1:6" ht="12.75" customHeight="1">
      <c r="A136" s="169" t="s">
        <v>763</v>
      </c>
      <c r="B136" s="170">
        <v>664</v>
      </c>
      <c r="C136" s="169">
        <v>75</v>
      </c>
      <c r="D136" s="165">
        <v>75</v>
      </c>
      <c r="E136" s="171">
        <v>5358.337331334333</v>
      </c>
      <c r="F136" s="162">
        <v>127.52</v>
      </c>
    </row>
    <row r="137" spans="1:6" ht="12.75" customHeight="1">
      <c r="A137" s="169" t="s">
        <v>764</v>
      </c>
      <c r="B137" s="170">
        <v>728</v>
      </c>
      <c r="C137" s="169">
        <v>80</v>
      </c>
      <c r="D137" s="165">
        <v>80</v>
      </c>
      <c r="E137" s="171">
        <v>3141.263368983957</v>
      </c>
      <c r="F137" s="162">
        <v>89.89</v>
      </c>
    </row>
    <row r="138" spans="1:6" ht="12.75" customHeight="1">
      <c r="A138" s="169" t="s">
        <v>765</v>
      </c>
      <c r="B138" s="170">
        <v>2264</v>
      </c>
      <c r="C138" s="169">
        <v>70</v>
      </c>
      <c r="D138" s="165">
        <v>65</v>
      </c>
      <c r="E138" s="171">
        <v>3017.619215513442</v>
      </c>
      <c r="F138" s="162">
        <v>100.22</v>
      </c>
    </row>
    <row r="139" spans="1:6" ht="12.75" customHeight="1">
      <c r="A139" s="169" t="s">
        <v>766</v>
      </c>
      <c r="B139" s="170">
        <v>214</v>
      </c>
      <c r="C139" s="169">
        <v>95</v>
      </c>
      <c r="D139" s="165">
        <v>95</v>
      </c>
      <c r="E139" s="171">
        <v>2247.1930693069307</v>
      </c>
      <c r="F139" s="162">
        <v>60.66</v>
      </c>
    </row>
    <row r="140" spans="1:6" ht="12.75" customHeight="1">
      <c r="A140" s="169" t="s">
        <v>767</v>
      </c>
      <c r="B140" s="170">
        <v>2111</v>
      </c>
      <c r="C140" s="169">
        <v>72.5</v>
      </c>
      <c r="D140" s="165">
        <v>72.5</v>
      </c>
      <c r="E140" s="171">
        <v>3576.863614687649</v>
      </c>
      <c r="F140" s="162">
        <v>112.41</v>
      </c>
    </row>
    <row r="141" spans="1:6" ht="12.75" customHeight="1">
      <c r="A141" s="169" t="s">
        <v>768</v>
      </c>
      <c r="B141" s="170">
        <v>3111</v>
      </c>
      <c r="C141" s="169">
        <v>90</v>
      </c>
      <c r="D141" s="165">
        <v>90</v>
      </c>
      <c r="E141" s="171">
        <v>2226.821393523062</v>
      </c>
      <c r="F141" s="162">
        <v>88.99</v>
      </c>
    </row>
    <row r="142" spans="1:6" ht="12.75" customHeight="1">
      <c r="A142" s="169" t="s">
        <v>811</v>
      </c>
      <c r="B142" s="170">
        <v>334</v>
      </c>
      <c r="C142" s="169">
        <v>100</v>
      </c>
      <c r="D142" s="166" t="s">
        <v>809</v>
      </c>
      <c r="E142" s="171">
        <v>2256.7736389684815</v>
      </c>
      <c r="F142" s="166" t="s">
        <v>819</v>
      </c>
    </row>
    <row r="143" spans="1:6" ht="12.75" customHeight="1">
      <c r="A143" s="169" t="s">
        <v>769</v>
      </c>
      <c r="B143" s="170">
        <v>671</v>
      </c>
      <c r="C143" s="169">
        <v>90</v>
      </c>
      <c r="D143" s="165">
        <v>90</v>
      </c>
      <c r="E143" s="171">
        <v>2249.197604790419</v>
      </c>
      <c r="F143" s="162">
        <v>67.09</v>
      </c>
    </row>
    <row r="144" spans="1:6" ht="12.75" customHeight="1">
      <c r="A144" s="169" t="s">
        <v>770</v>
      </c>
      <c r="B144" s="170">
        <v>78</v>
      </c>
      <c r="C144" s="169">
        <v>100</v>
      </c>
      <c r="D144" s="165">
        <v>100</v>
      </c>
      <c r="E144" s="171">
        <v>2308.9761904761904</v>
      </c>
      <c r="F144" s="162">
        <v>63.26</v>
      </c>
    </row>
    <row r="145" spans="1:6" ht="12.75" customHeight="1">
      <c r="A145" s="169" t="s">
        <v>771</v>
      </c>
      <c r="B145" s="170">
        <v>95</v>
      </c>
      <c r="C145" s="169">
        <v>100</v>
      </c>
      <c r="D145" s="165">
        <v>100</v>
      </c>
      <c r="E145" s="171">
        <v>2675.470588235294</v>
      </c>
      <c r="F145" s="162">
        <v>61.94</v>
      </c>
    </row>
    <row r="146" spans="1:6" ht="12.75" customHeight="1">
      <c r="A146" s="169" t="s">
        <v>772</v>
      </c>
      <c r="B146" s="170">
        <v>1852</v>
      </c>
      <c r="C146" s="169">
        <v>87.5</v>
      </c>
      <c r="D146" s="165">
        <v>87.5</v>
      </c>
      <c r="E146" s="171">
        <v>2846.220659816117</v>
      </c>
      <c r="F146" s="162">
        <v>84.43</v>
      </c>
    </row>
    <row r="147" spans="1:6" ht="12.75" customHeight="1">
      <c r="A147" s="169" t="s">
        <v>773</v>
      </c>
      <c r="B147" s="170">
        <v>1709</v>
      </c>
      <c r="C147" s="169">
        <v>55</v>
      </c>
      <c r="D147" s="165">
        <v>55</v>
      </c>
      <c r="E147" s="171">
        <v>4755.725512528474</v>
      </c>
      <c r="F147" s="162">
        <v>134.7</v>
      </c>
    </row>
    <row r="148" spans="1:6" ht="12.75" customHeight="1">
      <c r="A148" s="169" t="s">
        <v>774</v>
      </c>
      <c r="B148" s="170">
        <v>4371</v>
      </c>
      <c r="C148" s="169">
        <v>70</v>
      </c>
      <c r="D148" s="165">
        <v>65</v>
      </c>
      <c r="E148" s="171">
        <v>3334.484934086629</v>
      </c>
      <c r="F148" s="162">
        <v>99.1</v>
      </c>
    </row>
    <row r="149" spans="1:6" ht="12.75" customHeight="1">
      <c r="A149" s="169" t="s">
        <v>775</v>
      </c>
      <c r="B149" s="170">
        <v>749</v>
      </c>
      <c r="C149" s="169">
        <v>75</v>
      </c>
      <c r="D149" s="165">
        <v>75</v>
      </c>
      <c r="E149" s="171">
        <v>3538.6626180836706</v>
      </c>
      <c r="F149" s="162">
        <v>97.6</v>
      </c>
    </row>
    <row r="150" spans="1:6" ht="12.75" customHeight="1">
      <c r="A150" s="169" t="s">
        <v>776</v>
      </c>
      <c r="B150" s="170">
        <v>2659</v>
      </c>
      <c r="C150" s="169">
        <v>85</v>
      </c>
      <c r="D150" s="165">
        <v>85</v>
      </c>
      <c r="E150" s="171">
        <v>2437.4108527131784</v>
      </c>
      <c r="F150" s="162">
        <v>88.35</v>
      </c>
    </row>
    <row r="151" spans="1:6" ht="12.75" customHeight="1">
      <c r="A151" s="169" t="s">
        <v>777</v>
      </c>
      <c r="B151" s="170">
        <v>3034</v>
      </c>
      <c r="C151" s="169">
        <v>85</v>
      </c>
      <c r="D151" s="165">
        <v>85</v>
      </c>
      <c r="E151" s="171">
        <v>2493.238532110092</v>
      </c>
      <c r="F151" s="162">
        <v>83.4</v>
      </c>
    </row>
    <row r="152" spans="1:6" ht="12.75" customHeight="1">
      <c r="A152" s="169" t="s">
        <v>778</v>
      </c>
      <c r="B152" s="170">
        <v>3054</v>
      </c>
      <c r="C152" s="169">
        <v>90</v>
      </c>
      <c r="D152" s="165">
        <v>90</v>
      </c>
      <c r="E152" s="171">
        <v>2920.0355089617856</v>
      </c>
      <c r="F152" s="162">
        <v>87.95</v>
      </c>
    </row>
    <row r="153" spans="1:6" ht="12.75" customHeight="1">
      <c r="A153" s="169" t="s">
        <v>779</v>
      </c>
      <c r="B153" s="170">
        <v>629</v>
      </c>
      <c r="C153" s="169">
        <v>100</v>
      </c>
      <c r="D153" s="165">
        <v>100</v>
      </c>
      <c r="E153" s="171">
        <v>2179.8881578947367</v>
      </c>
      <c r="F153" s="162">
        <v>60.22</v>
      </c>
    </row>
    <row r="154" spans="1:6" ht="12.75" customHeight="1">
      <c r="A154" s="169" t="s">
        <v>780</v>
      </c>
      <c r="B154" s="170">
        <v>57</v>
      </c>
      <c r="C154" s="169">
        <v>85</v>
      </c>
      <c r="D154" s="165">
        <v>80</v>
      </c>
      <c r="E154" s="171">
        <v>2693.1666666666665</v>
      </c>
      <c r="F154" s="162">
        <v>65.69</v>
      </c>
    </row>
    <row r="155" spans="1:6" ht="12.75" customHeight="1">
      <c r="A155" s="169" t="s">
        <v>781</v>
      </c>
      <c r="B155" s="170">
        <v>575</v>
      </c>
      <c r="C155" s="169">
        <v>72.5</v>
      </c>
      <c r="D155" s="165">
        <v>80</v>
      </c>
      <c r="E155" s="171">
        <v>3344.6326530612246</v>
      </c>
      <c r="F155" s="162">
        <v>108.66</v>
      </c>
    </row>
    <row r="156" spans="1:6" ht="12.75" customHeight="1">
      <c r="A156" s="169" t="s">
        <v>782</v>
      </c>
      <c r="B156" s="170">
        <v>1091</v>
      </c>
      <c r="C156" s="169">
        <v>100</v>
      </c>
      <c r="D156" s="165">
        <v>90</v>
      </c>
      <c r="E156" s="171">
        <v>2214.2348690153567</v>
      </c>
      <c r="F156" s="162">
        <v>77.05</v>
      </c>
    </row>
    <row r="157" spans="1:6" ht="12.75" customHeight="1">
      <c r="A157" s="169" t="s">
        <v>783</v>
      </c>
      <c r="B157" s="170">
        <v>1917</v>
      </c>
      <c r="C157" s="169">
        <v>65</v>
      </c>
      <c r="D157" s="165">
        <v>65</v>
      </c>
      <c r="E157" s="171">
        <v>4241.561650992686</v>
      </c>
      <c r="F157" s="162">
        <v>117.27</v>
      </c>
    </row>
    <row r="158" spans="1:6" ht="12.75" customHeight="1">
      <c r="A158" s="169" t="s">
        <v>784</v>
      </c>
      <c r="B158" s="170">
        <v>360</v>
      </c>
      <c r="C158" s="169">
        <v>70</v>
      </c>
      <c r="D158" s="165">
        <v>70</v>
      </c>
      <c r="E158" s="171">
        <v>8588.020527859238</v>
      </c>
      <c r="F158" s="162">
        <v>179.24</v>
      </c>
    </row>
    <row r="159" spans="1:6" ht="12.75" customHeight="1">
      <c r="A159" s="173" t="s">
        <v>785</v>
      </c>
      <c r="B159" s="174">
        <v>292</v>
      </c>
      <c r="C159" s="173">
        <v>100</v>
      </c>
      <c r="D159" s="168">
        <v>100</v>
      </c>
      <c r="E159" s="175">
        <v>2445.7107142857144</v>
      </c>
      <c r="F159" s="164">
        <v>62.41</v>
      </c>
    </row>
    <row r="160" spans="1:6" s="10" customFormat="1" ht="22.5" customHeight="1">
      <c r="A160" s="159" t="s">
        <v>622</v>
      </c>
      <c r="B160" s="161">
        <v>336943</v>
      </c>
      <c r="C160" s="176">
        <v>76.29</v>
      </c>
      <c r="D160" s="176">
        <v>76.09033524873753</v>
      </c>
      <c r="E160" s="177">
        <v>3629.78049610561</v>
      </c>
      <c r="F160" s="160">
        <v>100</v>
      </c>
    </row>
    <row r="161" spans="1:6" s="17" customFormat="1" ht="12" customHeight="1">
      <c r="A161" s="14" t="s">
        <v>817</v>
      </c>
      <c r="B161" s="14"/>
      <c r="C161" s="15"/>
      <c r="D161" s="15"/>
      <c r="E161" s="14"/>
      <c r="F161" s="16"/>
    </row>
    <row r="162" spans="1:6" s="18" customFormat="1" ht="9.75" customHeight="1">
      <c r="A162" s="14" t="s">
        <v>813</v>
      </c>
      <c r="B162" s="14"/>
      <c r="C162" s="15"/>
      <c r="D162" s="15"/>
      <c r="E162" s="14"/>
      <c r="F162" s="16"/>
    </row>
    <row r="163" spans="1:6" ht="9.75" customHeight="1">
      <c r="A163" s="14" t="s">
        <v>797</v>
      </c>
      <c r="B163" s="58"/>
      <c r="C163" s="178"/>
      <c r="D163" s="178"/>
      <c r="E163" s="58"/>
      <c r="F163" s="179"/>
    </row>
    <row r="164" spans="1:6" ht="9.75" customHeight="1">
      <c r="A164" s="14" t="s">
        <v>808</v>
      </c>
      <c r="B164" s="58"/>
      <c r="C164" s="178"/>
      <c r="D164" s="178"/>
      <c r="E164" s="58"/>
      <c r="F164" s="179"/>
    </row>
    <row r="165" spans="1:6" ht="9.75" customHeight="1">
      <c r="A165" s="14" t="s">
        <v>821</v>
      </c>
      <c r="B165" s="58"/>
      <c r="C165" s="178"/>
      <c r="D165" s="178"/>
      <c r="E165" s="58"/>
      <c r="F165" s="179"/>
    </row>
  </sheetData>
  <printOptions/>
  <pageMargins left="1.062992125984252" right="0.7874015748031497" top="0.5905511811023623" bottom="0.57" header="0.5118110236220472" footer="0.31496062992125984"/>
  <pageSetup firstPageNumber="11" useFirstPageNumber="1" horizontalDpi="600" verticalDpi="600" orientation="portrait" paperSize="9" r:id="rId1"/>
  <headerFooter alignWithMargins="0">
    <oddFooter>&amp;C&amp;8-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2"/>
  <sheetViews>
    <sheetView zoomScale="120" zoomScaleNormal="120" workbookViewId="0" topLeftCell="A1">
      <pane ySplit="2" topLeftCell="BM6" activePane="bottomLeft" state="frozen"/>
      <selection pane="topLeft" activeCell="E165" sqref="E165"/>
      <selection pane="bottomLeft" activeCell="A37" sqref="A37"/>
    </sheetView>
  </sheetViews>
  <sheetFormatPr defaultColWidth="9.33203125" defaultRowHeight="12.75"/>
  <cols>
    <col min="1" max="1" width="23.66015625" style="21" customWidth="1"/>
    <col min="2" max="2" width="9.83203125" style="21" customWidth="1"/>
    <col min="3" max="3" width="10.66015625" style="21" customWidth="1"/>
    <col min="4" max="8" width="9.83203125" style="21" customWidth="1"/>
    <col min="9" max="16384" width="9.33203125" style="21" customWidth="1"/>
  </cols>
  <sheetData>
    <row r="1" spans="1:8" ht="25.5" customHeight="1">
      <c r="A1" s="19" t="s">
        <v>830</v>
      </c>
      <c r="B1" s="20"/>
      <c r="C1" s="20"/>
      <c r="D1" s="20"/>
      <c r="E1" s="20"/>
      <c r="F1" s="20"/>
      <c r="G1" s="20"/>
      <c r="H1" s="20"/>
    </row>
    <row r="2" spans="1:8" s="24" customFormat="1" ht="43.5" customHeight="1">
      <c r="A2" s="22"/>
      <c r="B2" s="23" t="s">
        <v>141</v>
      </c>
      <c r="C2" s="23" t="s">
        <v>178</v>
      </c>
      <c r="D2" s="23" t="s">
        <v>142</v>
      </c>
      <c r="E2" s="23" t="s">
        <v>143</v>
      </c>
      <c r="F2" s="23" t="s">
        <v>176</v>
      </c>
      <c r="G2" s="23" t="s">
        <v>173</v>
      </c>
      <c r="H2" s="23" t="s">
        <v>144</v>
      </c>
    </row>
    <row r="3" spans="1:8" s="25" customFormat="1" ht="18" customHeight="1">
      <c r="A3" s="154" t="s">
        <v>27</v>
      </c>
      <c r="B3" s="95">
        <v>-0.0028877373096104597</v>
      </c>
      <c r="C3" s="96">
        <v>0.09221528980191603</v>
      </c>
      <c r="D3" s="96">
        <v>-0.019542752745193504</v>
      </c>
      <c r="E3" s="96">
        <v>0.03957108834037856</v>
      </c>
      <c r="F3" s="96">
        <v>0.7444347395663549</v>
      </c>
      <c r="G3" s="96">
        <v>0.06929722128208385</v>
      </c>
      <c r="H3" s="97">
        <v>2748.676123037487</v>
      </c>
    </row>
    <row r="4" spans="1:8" s="25" customFormat="1" ht="13.5">
      <c r="A4" s="154" t="s">
        <v>28</v>
      </c>
      <c r="B4" s="95">
        <v>0.04651686956844552</v>
      </c>
      <c r="C4" s="96">
        <v>0.09964163913440062</v>
      </c>
      <c r="D4" s="96">
        <v>-0.026071105775848695</v>
      </c>
      <c r="E4" s="96">
        <v>0.061657536552185394</v>
      </c>
      <c r="F4" s="96">
        <v>1.3953877803495753</v>
      </c>
      <c r="G4" s="96">
        <v>0.14613955994088987</v>
      </c>
      <c r="H4" s="97">
        <v>2883.928639530031</v>
      </c>
    </row>
    <row r="5" spans="1:8" s="25" customFormat="1" ht="13.5">
      <c r="A5" s="154" t="s">
        <v>145</v>
      </c>
      <c r="B5" s="95">
        <v>0.1175652386754182</v>
      </c>
      <c r="C5" s="96">
        <v>0.09035090293309808</v>
      </c>
      <c r="D5" s="96">
        <v>0.010069600089149438</v>
      </c>
      <c r="E5" s="96">
        <v>0.08791611424777239</v>
      </c>
      <c r="F5" s="96">
        <v>2.1909190895179784</v>
      </c>
      <c r="G5" s="96">
        <v>0.18304416580960048</v>
      </c>
      <c r="H5" s="97">
        <v>1486.6377414524593</v>
      </c>
    </row>
    <row r="6" spans="1:8" s="94" customFormat="1" ht="18" customHeight="1">
      <c r="A6" s="155" t="s">
        <v>146</v>
      </c>
      <c r="B6" s="98">
        <v>0.030264811258557015</v>
      </c>
      <c r="C6" s="99">
        <v>0.0966271535748478</v>
      </c>
      <c r="D6" s="99">
        <v>-0.021360846761482373</v>
      </c>
      <c r="E6" s="99">
        <v>0.054502820397511476</v>
      </c>
      <c r="F6" s="99">
        <v>1.1935524903085193</v>
      </c>
      <c r="G6" s="99">
        <v>0.11802792329922057</v>
      </c>
      <c r="H6" s="100">
        <v>2733.0177336500647</v>
      </c>
    </row>
    <row r="7" spans="1:8" s="25" customFormat="1" ht="21" customHeight="1">
      <c r="A7" s="154" t="s">
        <v>29</v>
      </c>
      <c r="B7" s="95">
        <v>0.06946495581918266</v>
      </c>
      <c r="C7" s="96">
        <v>0.14605635046828636</v>
      </c>
      <c r="D7" s="96">
        <v>-0.016710214952041426</v>
      </c>
      <c r="E7" s="96">
        <v>0.04567290896700961</v>
      </c>
      <c r="F7" s="96">
        <v>0.7617890434001975</v>
      </c>
      <c r="G7" s="96">
        <v>0.13189112164028877</v>
      </c>
      <c r="H7" s="97">
        <v>4298.484601893615</v>
      </c>
    </row>
    <row r="8" spans="1:8" s="25" customFormat="1" ht="13.5">
      <c r="A8" s="154" t="s">
        <v>147</v>
      </c>
      <c r="B8" s="95">
        <v>0.038762954067846064</v>
      </c>
      <c r="C8" s="96">
        <v>0.10605831848641512</v>
      </c>
      <c r="D8" s="96">
        <v>0.0010209069039285126</v>
      </c>
      <c r="E8" s="96">
        <v>0.09622491251690013</v>
      </c>
      <c r="F8" s="96">
        <v>1.509437164464268</v>
      </c>
      <c r="G8" s="96">
        <v>0.17550699905898864</v>
      </c>
      <c r="H8" s="97">
        <v>3538.374772094386</v>
      </c>
    </row>
    <row r="9" spans="1:8" s="25" customFormat="1" ht="13.5">
      <c r="A9" s="154" t="s">
        <v>148</v>
      </c>
      <c r="B9" s="95">
        <v>0.0012096291674878151</v>
      </c>
      <c r="C9" s="96">
        <v>0.08449518206979582</v>
      </c>
      <c r="D9" s="96">
        <v>0.019007027454396305</v>
      </c>
      <c r="E9" s="96">
        <v>0.12225455587841468</v>
      </c>
      <c r="F9" s="96">
        <v>0.3873813548557096</v>
      </c>
      <c r="G9" s="96">
        <v>0.10418748461411616</v>
      </c>
      <c r="H9" s="97">
        <v>2864.6840465038463</v>
      </c>
    </row>
    <row r="10" spans="1:8" s="25" customFormat="1" ht="13.5">
      <c r="A10" s="154" t="s">
        <v>149</v>
      </c>
      <c r="B10" s="95">
        <v>0.02011371496842674</v>
      </c>
      <c r="C10" s="96">
        <v>0.058864436532468506</v>
      </c>
      <c r="D10" s="96">
        <v>0.02537289712616036</v>
      </c>
      <c r="E10" s="96">
        <v>0.13027470588724474</v>
      </c>
      <c r="F10" s="96">
        <v>0.46020367484225333</v>
      </c>
      <c r="G10" s="96">
        <v>0.13793519972209914</v>
      </c>
      <c r="H10" s="97">
        <v>7088.536229570505</v>
      </c>
    </row>
    <row r="11" spans="1:8" s="25" customFormat="1" ht="13.5">
      <c r="A11" s="154" t="s">
        <v>30</v>
      </c>
      <c r="B11" s="95">
        <v>0.020287365986432205</v>
      </c>
      <c r="C11" s="96">
        <v>0.16135059797798382</v>
      </c>
      <c r="D11" s="96">
        <v>0.010223580402585596</v>
      </c>
      <c r="E11" s="96">
        <v>0.12395652293174306</v>
      </c>
      <c r="F11" s="96">
        <v>3.1879628710069223</v>
      </c>
      <c r="G11" s="96">
        <v>0.22284251465172636</v>
      </c>
      <c r="H11" s="97">
        <v>3678.0893618152822</v>
      </c>
    </row>
    <row r="12" spans="1:8" s="25" customFormat="1" ht="13.5">
      <c r="A12" s="154" t="s">
        <v>150</v>
      </c>
      <c r="B12" s="95">
        <v>-0.02440939175438576</v>
      </c>
      <c r="C12" s="96">
        <v>0.07346014978211336</v>
      </c>
      <c r="D12" s="96">
        <v>0.10506002722025802</v>
      </c>
      <c r="E12" s="96">
        <v>0.2765832170116618</v>
      </c>
      <c r="F12" s="126" t="s">
        <v>853</v>
      </c>
      <c r="G12" s="96">
        <v>0.20247192392894717</v>
      </c>
      <c r="H12" s="97">
        <v>16650.22643459916</v>
      </c>
    </row>
    <row r="13" spans="1:8" s="25" customFormat="1" ht="13.5">
      <c r="A13" s="154" t="s">
        <v>151</v>
      </c>
      <c r="B13" s="95">
        <v>0.09574953072372604</v>
      </c>
      <c r="C13" s="96">
        <v>0.23447388367324462</v>
      </c>
      <c r="D13" s="96">
        <v>-0.001013224370686931</v>
      </c>
      <c r="E13" s="96">
        <v>0.06424469824625972</v>
      </c>
      <c r="F13" s="96">
        <v>2.2494591422202976</v>
      </c>
      <c r="G13" s="96">
        <v>0.25582362193692587</v>
      </c>
      <c r="H13" s="97">
        <v>1453.4958509645307</v>
      </c>
    </row>
    <row r="14" spans="1:8" s="94" customFormat="1" ht="18" customHeight="1">
      <c r="A14" s="155" t="s">
        <v>152</v>
      </c>
      <c r="B14" s="98">
        <v>0.06373041133680832</v>
      </c>
      <c r="C14" s="99">
        <v>0.14230382109832698</v>
      </c>
      <c r="D14" s="99">
        <v>-0.010700637076795076</v>
      </c>
      <c r="E14" s="99">
        <v>0.058980046365001294</v>
      </c>
      <c r="F14" s="99">
        <v>0.9224920775367338</v>
      </c>
      <c r="G14" s="99">
        <v>0.149431129538041</v>
      </c>
      <c r="H14" s="100">
        <v>3985.5662374021035</v>
      </c>
    </row>
    <row r="15" spans="1:8" s="25" customFormat="1" ht="21" customHeight="1">
      <c r="A15" s="154" t="s">
        <v>153</v>
      </c>
      <c r="B15" s="95">
        <v>0.06361117962557958</v>
      </c>
      <c r="C15" s="96">
        <v>0.07676986066480877</v>
      </c>
      <c r="D15" s="96">
        <v>0.011870755277824009</v>
      </c>
      <c r="E15" s="96">
        <v>0.17569944685743336</v>
      </c>
      <c r="F15" s="96">
        <v>1.4405579683223209</v>
      </c>
      <c r="G15" s="96">
        <v>0.2236354901955965</v>
      </c>
      <c r="H15" s="97">
        <v>8064.997852525252</v>
      </c>
    </row>
    <row r="16" spans="1:8" s="25" customFormat="1" ht="13.5">
      <c r="A16" s="154" t="s">
        <v>158</v>
      </c>
      <c r="B16" s="95">
        <v>0.0819674131865159</v>
      </c>
      <c r="C16" s="96">
        <v>0.06518533521885228</v>
      </c>
      <c r="D16" s="96">
        <v>0.0030312575107794546</v>
      </c>
      <c r="E16" s="96">
        <v>0.10184194223846871</v>
      </c>
      <c r="F16" s="96">
        <v>0.583219686720848</v>
      </c>
      <c r="G16" s="96">
        <v>0.17457050374140087</v>
      </c>
      <c r="H16" s="97">
        <v>6466.060626072041</v>
      </c>
    </row>
    <row r="17" spans="1:8" s="25" customFormat="1" ht="13.5">
      <c r="A17" s="154" t="s">
        <v>157</v>
      </c>
      <c r="B17" s="95">
        <v>0.025641141367667233</v>
      </c>
      <c r="C17" s="96">
        <v>0.07689033511383064</v>
      </c>
      <c r="D17" s="96">
        <v>0.02902137571746019</v>
      </c>
      <c r="E17" s="96">
        <v>0.175066174704966</v>
      </c>
      <c r="F17" s="96">
        <v>1.3659059846956825</v>
      </c>
      <c r="G17" s="96">
        <v>0.17634196487391468</v>
      </c>
      <c r="H17" s="97">
        <v>4877.114276704768</v>
      </c>
    </row>
    <row r="18" spans="1:8" s="25" customFormat="1" ht="13.5">
      <c r="A18" s="154" t="s">
        <v>31</v>
      </c>
      <c r="B18" s="95">
        <v>-0.012656853935551882</v>
      </c>
      <c r="C18" s="96">
        <v>0.06888473278023723</v>
      </c>
      <c r="D18" s="96">
        <v>-0.0033890673448665597</v>
      </c>
      <c r="E18" s="96">
        <v>0.08665513737712394</v>
      </c>
      <c r="F18" s="96">
        <v>3.809986533316559</v>
      </c>
      <c r="G18" s="96">
        <v>0.07722510126641668</v>
      </c>
      <c r="H18" s="97">
        <v>6609.009773635156</v>
      </c>
    </row>
    <row r="19" spans="1:8" s="25" customFormat="1" ht="13.5">
      <c r="A19" s="154" t="s">
        <v>156</v>
      </c>
      <c r="B19" s="95">
        <v>0.060433916787440284</v>
      </c>
      <c r="C19" s="96">
        <v>0.08661889169543142</v>
      </c>
      <c r="D19" s="96">
        <v>-0.029240500401894787</v>
      </c>
      <c r="E19" s="96">
        <v>0.04428235864938728</v>
      </c>
      <c r="F19" s="96">
        <v>1.1277356586774059</v>
      </c>
      <c r="G19" s="96">
        <v>0.13405775744098145</v>
      </c>
      <c r="H19" s="97">
        <v>3857.935680119582</v>
      </c>
    </row>
    <row r="20" spans="1:8" s="25" customFormat="1" ht="13.5">
      <c r="A20" s="154" t="s">
        <v>161</v>
      </c>
      <c r="B20" s="95">
        <v>0.023309951464595156</v>
      </c>
      <c r="C20" s="96">
        <v>0.09093913626178247</v>
      </c>
      <c r="D20" s="96">
        <v>0.021274621982089372</v>
      </c>
      <c r="E20" s="96">
        <v>0.12636338855876078</v>
      </c>
      <c r="F20" s="96">
        <v>0.2811752736671237</v>
      </c>
      <c r="G20" s="96">
        <v>0.12786774124728142</v>
      </c>
      <c r="H20" s="97">
        <v>7227.202400756144</v>
      </c>
    </row>
    <row r="21" spans="1:8" s="25" customFormat="1" ht="13.5">
      <c r="A21" s="154" t="s">
        <v>160</v>
      </c>
      <c r="B21" s="95">
        <v>0.36422608011921936</v>
      </c>
      <c r="C21" s="96">
        <v>0.07004193180109212</v>
      </c>
      <c r="D21" s="96">
        <v>0.02273117535892858</v>
      </c>
      <c r="E21" s="96">
        <v>0.1109067859697687</v>
      </c>
      <c r="F21" s="126">
        <v>4.717522276137185</v>
      </c>
      <c r="G21" s="96">
        <v>0.35515927660804036</v>
      </c>
      <c r="H21" s="97">
        <v>13696.889207920793</v>
      </c>
    </row>
    <row r="22" spans="1:8" s="25" customFormat="1" ht="13.5">
      <c r="A22" s="154" t="s">
        <v>159</v>
      </c>
      <c r="B22" s="95">
        <v>0.04423139582074236</v>
      </c>
      <c r="C22" s="96">
        <v>0.1557639645242591</v>
      </c>
      <c r="D22" s="96">
        <v>-0.0022561071914109147</v>
      </c>
      <c r="E22" s="96">
        <v>0.08262523866936977</v>
      </c>
      <c r="F22" s="96">
        <v>2.1898075716381</v>
      </c>
      <c r="G22" s="96">
        <v>0.14471311768644088</v>
      </c>
      <c r="H22" s="97">
        <v>1299.822308451818</v>
      </c>
    </row>
    <row r="23" spans="1:8" s="25" customFormat="1" ht="13.5">
      <c r="A23" s="154" t="s">
        <v>154</v>
      </c>
      <c r="B23" s="95">
        <v>0.036288008420270336</v>
      </c>
      <c r="C23" s="96">
        <v>0.130109859450994</v>
      </c>
      <c r="D23" s="96">
        <v>0.017919832985805337</v>
      </c>
      <c r="E23" s="96">
        <v>0.12537497441312473</v>
      </c>
      <c r="F23" s="96">
        <v>4.307196438066242</v>
      </c>
      <c r="G23" s="96">
        <v>0.1966033616456625</v>
      </c>
      <c r="H23" s="97">
        <v>2867.423011486003</v>
      </c>
    </row>
    <row r="24" spans="1:8" s="25" customFormat="1" ht="13.5">
      <c r="A24" s="154" t="s">
        <v>155</v>
      </c>
      <c r="B24" s="95">
        <v>-0.0698456375139802</v>
      </c>
      <c r="C24" s="96">
        <v>0.06334906663678928</v>
      </c>
      <c r="D24" s="96">
        <v>0.01182422248115262</v>
      </c>
      <c r="E24" s="96">
        <v>0.17813527614341132</v>
      </c>
      <c r="F24" s="126">
        <v>1.941114167760348</v>
      </c>
      <c r="G24" s="96">
        <v>0.09876307473373173</v>
      </c>
      <c r="H24" s="97">
        <v>13920.164498910677</v>
      </c>
    </row>
    <row r="25" spans="1:8" s="94" customFormat="1" ht="18" customHeight="1">
      <c r="A25" s="155" t="s">
        <v>162</v>
      </c>
      <c r="B25" s="98">
        <v>0.05366053649866889</v>
      </c>
      <c r="C25" s="99">
        <v>0.09184091077409251</v>
      </c>
      <c r="D25" s="99">
        <v>-0.014222160352768425</v>
      </c>
      <c r="E25" s="99">
        <v>0.07593580023490461</v>
      </c>
      <c r="F25" s="99">
        <v>1.3478413157759488</v>
      </c>
      <c r="G25" s="99">
        <v>0.15164136883205756</v>
      </c>
      <c r="H25" s="100">
        <v>4115.49586308212</v>
      </c>
    </row>
    <row r="26" spans="1:8" s="25" customFormat="1" ht="21" customHeight="1">
      <c r="A26" s="154" t="s">
        <v>163</v>
      </c>
      <c r="B26" s="95">
        <v>0.08552204074774294</v>
      </c>
      <c r="C26" s="96">
        <v>0.16145804094662816</v>
      </c>
      <c r="D26" s="96">
        <v>0.005268663373191972</v>
      </c>
      <c r="E26" s="96">
        <v>0.07271173515799298</v>
      </c>
      <c r="F26" s="96">
        <v>1.2183456964052957</v>
      </c>
      <c r="G26" s="96">
        <v>0.2069854570015316</v>
      </c>
      <c r="H26" s="97">
        <v>1490.2864949402026</v>
      </c>
    </row>
    <row r="27" spans="1:8" s="25" customFormat="1" ht="13.5">
      <c r="A27" s="154" t="s">
        <v>32</v>
      </c>
      <c r="B27" s="95">
        <v>0.031214148507118827</v>
      </c>
      <c r="C27" s="96">
        <v>0.09318425996495805</v>
      </c>
      <c r="D27" s="96">
        <v>-0.016788019221175916</v>
      </c>
      <c r="E27" s="96">
        <v>0.06008573464824492</v>
      </c>
      <c r="F27" s="96">
        <v>1.025449580053101</v>
      </c>
      <c r="G27" s="96">
        <v>0.11117295395876191</v>
      </c>
      <c r="H27" s="97">
        <v>2480.340692867261</v>
      </c>
    </row>
    <row r="28" spans="1:8" s="94" customFormat="1" ht="18" customHeight="1">
      <c r="A28" s="155" t="s">
        <v>164</v>
      </c>
      <c r="B28" s="98">
        <v>0.036916703767289755</v>
      </c>
      <c r="C28" s="99">
        <v>0.10007136739343864</v>
      </c>
      <c r="D28" s="99">
        <v>-0.014363411277374795</v>
      </c>
      <c r="E28" s="99">
        <v>0.06147366327275121</v>
      </c>
      <c r="F28" s="99">
        <v>1.0567282352306364</v>
      </c>
      <c r="G28" s="99">
        <v>0.12170526111778485</v>
      </c>
      <c r="H28" s="100">
        <v>2366.066470863065</v>
      </c>
    </row>
    <row r="29" spans="1:8" s="25" customFormat="1" ht="21" customHeight="1">
      <c r="A29" s="154" t="s">
        <v>165</v>
      </c>
      <c r="B29" s="95">
        <v>0.045100067555090044</v>
      </c>
      <c r="C29" s="96">
        <v>0.11105623247837501</v>
      </c>
      <c r="D29" s="96">
        <v>0.003092173384786444</v>
      </c>
      <c r="E29" s="96">
        <v>0.09001916833162579</v>
      </c>
      <c r="F29" s="96">
        <v>2.662070596162518</v>
      </c>
      <c r="G29" s="96">
        <v>0.17557582378560774</v>
      </c>
      <c r="H29" s="97">
        <v>3688.741361942972</v>
      </c>
    </row>
    <row r="30" spans="1:8" s="25" customFormat="1" ht="13.5">
      <c r="A30" s="154" t="s">
        <v>166</v>
      </c>
      <c r="B30" s="95">
        <v>0.057109705896477826</v>
      </c>
      <c r="C30" s="96">
        <v>0.06961165888888647</v>
      </c>
      <c r="D30" s="96">
        <v>0.04170399432331817</v>
      </c>
      <c r="E30" s="96">
        <v>0.11149486129426824</v>
      </c>
      <c r="F30" s="96">
        <v>0.7032582649276745</v>
      </c>
      <c r="G30" s="96">
        <v>0.1365417780510849</v>
      </c>
      <c r="H30" s="97">
        <v>4059.2172417251745</v>
      </c>
    </row>
    <row r="31" spans="1:8" s="25" customFormat="1" ht="13.5">
      <c r="A31" s="154" t="s">
        <v>167</v>
      </c>
      <c r="B31" s="95">
        <v>0.05679004733767778</v>
      </c>
      <c r="C31" s="96">
        <v>0.26682957077571845</v>
      </c>
      <c r="D31" s="96">
        <v>-0.005874661512332787</v>
      </c>
      <c r="E31" s="96">
        <v>0.08883551016911047</v>
      </c>
      <c r="F31" s="96">
        <v>2.2974591025613957</v>
      </c>
      <c r="G31" s="96">
        <v>0.3277346546454034</v>
      </c>
      <c r="H31" s="97">
        <v>2571.078584801762</v>
      </c>
    </row>
    <row r="32" spans="1:8" s="25" customFormat="1" ht="13.5">
      <c r="A32" s="154" t="s">
        <v>168</v>
      </c>
      <c r="B32" s="95">
        <v>0.08754768993056852</v>
      </c>
      <c r="C32" s="96">
        <v>0.0888003315090622</v>
      </c>
      <c r="D32" s="96">
        <v>0.001494149287896886</v>
      </c>
      <c r="E32" s="96">
        <v>0.053484801735854744</v>
      </c>
      <c r="F32" s="96">
        <v>0.39401157049962093</v>
      </c>
      <c r="G32" s="96">
        <v>0.13249074521736806</v>
      </c>
      <c r="H32" s="97">
        <v>1908.2619856028793</v>
      </c>
    </row>
    <row r="33" spans="1:8" s="25" customFormat="1" ht="13.5">
      <c r="A33" s="154" t="s">
        <v>169</v>
      </c>
      <c r="B33" s="95">
        <v>0.04536990902340512</v>
      </c>
      <c r="C33" s="96">
        <v>0.07095630637694293</v>
      </c>
      <c r="D33" s="96">
        <v>0.012118665094116288</v>
      </c>
      <c r="E33" s="96">
        <v>0.11317627881140967</v>
      </c>
      <c r="F33" s="96">
        <v>2.5685420925534124</v>
      </c>
      <c r="G33" s="96">
        <v>0.14857448963389924</v>
      </c>
      <c r="H33" s="97">
        <v>4898.689810063313</v>
      </c>
    </row>
    <row r="34" spans="1:8" s="25" customFormat="1" ht="13.5">
      <c r="A34" s="154" t="s">
        <v>170</v>
      </c>
      <c r="B34" s="95">
        <v>0.05425203307722145</v>
      </c>
      <c r="C34" s="96">
        <v>0.11910055977161864</v>
      </c>
      <c r="D34" s="96">
        <v>0.0089597471502143</v>
      </c>
      <c r="E34" s="96">
        <v>0.11404164322050651</v>
      </c>
      <c r="F34" s="96">
        <v>1.2031499668321919</v>
      </c>
      <c r="G34" s="96">
        <v>0.18889276644969774</v>
      </c>
      <c r="H34" s="97">
        <v>4049.3932550436625</v>
      </c>
    </row>
    <row r="35" spans="1:8" s="25" customFormat="1" ht="13.5">
      <c r="A35" s="154" t="s">
        <v>171</v>
      </c>
      <c r="B35" s="95">
        <v>0.06110387373855358</v>
      </c>
      <c r="C35" s="96">
        <v>0.14068069164694555</v>
      </c>
      <c r="D35" s="96">
        <v>-0.027665032258557067</v>
      </c>
      <c r="E35" s="96">
        <v>0.12564857769443014</v>
      </c>
      <c r="F35" s="96">
        <v>1.9890178190041294</v>
      </c>
      <c r="G35" s="96">
        <v>0.2344821104731199</v>
      </c>
      <c r="H35" s="97">
        <v>4253.389180074257</v>
      </c>
    </row>
    <row r="36" spans="1:8" s="94" customFormat="1" ht="18" customHeight="1">
      <c r="A36" s="155" t="s">
        <v>172</v>
      </c>
      <c r="B36" s="98">
        <v>0.052038217321360616</v>
      </c>
      <c r="C36" s="99">
        <v>0.11741787278425153</v>
      </c>
      <c r="D36" s="99">
        <v>0.002539731406778851</v>
      </c>
      <c r="E36" s="99">
        <v>0.0992236003826957</v>
      </c>
      <c r="F36" s="99">
        <v>1.696248572679469</v>
      </c>
      <c r="G36" s="99">
        <v>0.1881927405834223</v>
      </c>
      <c r="H36" s="100">
        <v>3771.349115181618</v>
      </c>
    </row>
    <row r="37" spans="1:8" s="25" customFormat="1" ht="22.5" customHeight="1">
      <c r="A37" s="156" t="s">
        <v>10</v>
      </c>
      <c r="B37" s="90">
        <v>0.05311155164003382</v>
      </c>
      <c r="C37" s="91">
        <v>0.11538834620836384</v>
      </c>
      <c r="D37" s="91">
        <v>-0.012398641357019645</v>
      </c>
      <c r="E37" s="91">
        <v>0.06443322927002658</v>
      </c>
      <c r="F37" s="92">
        <v>1.0714140662460552</v>
      </c>
      <c r="G37" s="91">
        <v>0.1450045269640438</v>
      </c>
      <c r="H37" s="93">
        <v>3566.7507133550766</v>
      </c>
    </row>
    <row r="40" ht="13.5">
      <c r="A40" s="26"/>
    </row>
    <row r="42" ht="12.75">
      <c r="D42" s="27"/>
    </row>
  </sheetData>
  <printOptions horizontalCentered="1"/>
  <pageMargins left="0.7874015748031497" right="0.7874015748031497" top="0.984251968503937" bottom="0.984251968503937" header="0.5118110236220472" footer="0.35433070866141736"/>
  <pageSetup firstPageNumber="39" useFirstPageNumber="1" horizontalDpi="600" verticalDpi="600" orientation="portrait" paperSize="9" r:id="rId1"/>
  <headerFooter alignWithMargins="0">
    <oddFooter>&amp;C&amp;8-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138"/>
  <sheetViews>
    <sheetView zoomScale="150" zoomScaleNormal="150" workbookViewId="0" topLeftCell="A1">
      <selection activeCell="O50" sqref="O50"/>
    </sheetView>
  </sheetViews>
  <sheetFormatPr defaultColWidth="9.33203125" defaultRowHeight="12.75"/>
  <cols>
    <col min="1" max="1" width="2.83203125" style="38" customWidth="1"/>
    <col min="2" max="2" width="12.66015625" style="38" customWidth="1"/>
    <col min="3" max="3" width="7.83203125" style="39" customWidth="1"/>
    <col min="4" max="4" width="1.83203125" style="37" customWidth="1"/>
    <col min="5" max="5" width="2.83203125" style="38" customWidth="1"/>
    <col min="6" max="6" width="12.66015625" style="38" customWidth="1"/>
    <col min="7" max="7" width="8.5" style="39" customWidth="1"/>
    <col min="8" max="8" width="5.33203125" style="37" customWidth="1"/>
    <col min="9" max="9" width="2.83203125" style="38" customWidth="1"/>
    <col min="10" max="10" width="12.66015625" style="38" customWidth="1"/>
    <col min="11" max="11" width="7.33203125" style="37" customWidth="1"/>
    <col min="12" max="12" width="1.83203125" style="37" customWidth="1"/>
    <col min="13" max="13" width="2.83203125" style="38" customWidth="1"/>
    <col min="14" max="14" width="12.66015625" style="38" customWidth="1"/>
    <col min="15" max="15" width="7.33203125" style="37" customWidth="1"/>
    <col min="16" max="16" width="5.33203125" style="37" customWidth="1"/>
    <col min="17" max="17" width="2.83203125" style="38" customWidth="1"/>
    <col min="18" max="18" width="12.66015625" style="38" customWidth="1"/>
    <col min="19" max="19" width="7.33203125" style="37" customWidth="1"/>
    <col min="20" max="20" width="1.83203125" style="37" customWidth="1"/>
    <col min="21" max="21" width="2.83203125" style="38" customWidth="1"/>
    <col min="22" max="22" width="12.66015625" style="38" customWidth="1"/>
    <col min="23" max="23" width="7.33203125" style="37" customWidth="1"/>
    <col min="24" max="16384" width="9.33203125" style="37" customWidth="1"/>
  </cols>
  <sheetData>
    <row r="1" spans="1:23" s="29" customFormat="1" ht="21" customHeight="1">
      <c r="A1" s="19" t="s">
        <v>831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3" spans="1:23" s="33" customFormat="1" ht="18.75" customHeight="1">
      <c r="A3" s="30" t="s">
        <v>184</v>
      </c>
      <c r="B3" s="30"/>
      <c r="C3" s="31"/>
      <c r="D3" s="32"/>
      <c r="E3" s="30"/>
      <c r="F3" s="30"/>
      <c r="G3" s="31"/>
      <c r="I3" s="30" t="s">
        <v>185</v>
      </c>
      <c r="J3" s="30"/>
      <c r="K3" s="32"/>
      <c r="L3" s="32"/>
      <c r="M3" s="30"/>
      <c r="N3" s="30"/>
      <c r="O3" s="32"/>
      <c r="Q3" s="30" t="s">
        <v>16</v>
      </c>
      <c r="R3" s="30"/>
      <c r="S3" s="32"/>
      <c r="T3" s="32"/>
      <c r="U3" s="30"/>
      <c r="V3" s="30"/>
      <c r="W3" s="32"/>
    </row>
    <row r="4" spans="1:22" s="36" customFormat="1" ht="12.75">
      <c r="A4" s="34" t="s">
        <v>19</v>
      </c>
      <c r="B4" s="34"/>
      <c r="C4" s="35"/>
      <c r="E4" s="34" t="s">
        <v>20</v>
      </c>
      <c r="F4" s="34"/>
      <c r="G4" s="35"/>
      <c r="I4" s="34"/>
      <c r="J4" s="34" t="s">
        <v>186</v>
      </c>
      <c r="L4" s="36">
        <v>0</v>
      </c>
      <c r="M4" s="34" t="s">
        <v>187</v>
      </c>
      <c r="N4" s="34"/>
      <c r="Q4" s="34" t="s">
        <v>188</v>
      </c>
      <c r="R4" s="34"/>
      <c r="U4" s="34" t="s">
        <v>189</v>
      </c>
      <c r="V4" s="34"/>
    </row>
    <row r="5" ht="9">
      <c r="A5" s="37"/>
    </row>
    <row r="6" spans="1:23" s="42" customFormat="1" ht="9">
      <c r="A6" s="40" t="s">
        <v>190</v>
      </c>
      <c r="B6" s="41" t="s">
        <v>191</v>
      </c>
      <c r="C6" s="127">
        <v>977.31785</v>
      </c>
      <c r="D6" s="76"/>
      <c r="E6" s="41" t="s">
        <v>192</v>
      </c>
      <c r="F6" s="41" t="s">
        <v>193</v>
      </c>
      <c r="G6" s="127">
        <v>86365.85119999999</v>
      </c>
      <c r="H6" s="76"/>
      <c r="I6" s="74" t="s">
        <v>194</v>
      </c>
      <c r="J6" s="74" t="s">
        <v>195</v>
      </c>
      <c r="K6" s="101">
        <v>10877.87513</v>
      </c>
      <c r="L6" s="76"/>
      <c r="M6" s="74" t="s">
        <v>196</v>
      </c>
      <c r="N6" s="74" t="s">
        <v>197</v>
      </c>
      <c r="O6" s="101">
        <v>842054.1165899999</v>
      </c>
      <c r="P6" s="76"/>
      <c r="Q6" s="75" t="s">
        <v>198</v>
      </c>
      <c r="R6" s="75" t="s">
        <v>199</v>
      </c>
      <c r="S6" s="101">
        <v>2737.75125</v>
      </c>
      <c r="T6" s="76"/>
      <c r="U6" s="75" t="s">
        <v>200</v>
      </c>
      <c r="V6" s="75" t="s">
        <v>199</v>
      </c>
      <c r="W6" s="101">
        <v>168.5455</v>
      </c>
    </row>
    <row r="7" spans="1:23" s="42" customFormat="1" ht="9">
      <c r="A7" s="40" t="s">
        <v>201</v>
      </c>
      <c r="B7" s="41" t="s">
        <v>202</v>
      </c>
      <c r="C7" s="127">
        <v>190921.97359</v>
      </c>
      <c r="D7" s="76"/>
      <c r="E7" s="41" t="s">
        <v>203</v>
      </c>
      <c r="F7" s="41" t="s">
        <v>204</v>
      </c>
      <c r="G7" s="127">
        <v>617.60164</v>
      </c>
      <c r="H7" s="76"/>
      <c r="I7" s="74" t="s">
        <v>205</v>
      </c>
      <c r="J7" s="74" t="s">
        <v>206</v>
      </c>
      <c r="K7" s="101">
        <v>349954.59495999996</v>
      </c>
      <c r="L7" s="76"/>
      <c r="M7" s="74" t="s">
        <v>207</v>
      </c>
      <c r="N7" s="74" t="s">
        <v>208</v>
      </c>
      <c r="O7" s="101">
        <v>203422.85485</v>
      </c>
      <c r="P7" s="76"/>
      <c r="Q7" s="75" t="s">
        <v>209</v>
      </c>
      <c r="R7" s="75" t="s">
        <v>210</v>
      </c>
      <c r="S7" s="101">
        <v>98239.10901</v>
      </c>
      <c r="T7" s="76"/>
      <c r="U7" s="75" t="s">
        <v>211</v>
      </c>
      <c r="V7" s="75" t="s">
        <v>210</v>
      </c>
      <c r="W7" s="101">
        <v>545.5470899999999</v>
      </c>
    </row>
    <row r="8" spans="1:23" s="42" customFormat="1" ht="9">
      <c r="A8" s="40" t="s">
        <v>212</v>
      </c>
      <c r="B8" s="41" t="s">
        <v>213</v>
      </c>
      <c r="C8" s="127">
        <v>147988.06029999998</v>
      </c>
      <c r="D8" s="76"/>
      <c r="E8" s="41" t="s">
        <v>214</v>
      </c>
      <c r="F8" s="41" t="s">
        <v>215</v>
      </c>
      <c r="G8" s="127">
        <v>689.58541</v>
      </c>
      <c r="H8" s="76"/>
      <c r="I8" s="74" t="s">
        <v>216</v>
      </c>
      <c r="J8" s="74" t="s">
        <v>217</v>
      </c>
      <c r="K8" s="101">
        <v>130068.46442999999</v>
      </c>
      <c r="L8" s="76"/>
      <c r="M8" s="74" t="s">
        <v>218</v>
      </c>
      <c r="N8" s="74" t="s">
        <v>219</v>
      </c>
      <c r="O8" s="101">
        <v>45702.54327</v>
      </c>
      <c r="P8" s="76"/>
      <c r="Q8" s="75" t="s">
        <v>220</v>
      </c>
      <c r="R8" s="75" t="s">
        <v>221</v>
      </c>
      <c r="S8" s="101">
        <v>100280.9595</v>
      </c>
      <c r="T8" s="76"/>
      <c r="U8" s="75" t="s">
        <v>222</v>
      </c>
      <c r="V8" s="75" t="s">
        <v>221</v>
      </c>
      <c r="W8" s="101">
        <v>214.08</v>
      </c>
    </row>
    <row r="9" spans="1:23" s="42" customFormat="1" ht="9">
      <c r="A9" s="40" t="s">
        <v>231</v>
      </c>
      <c r="B9" s="41" t="s">
        <v>232</v>
      </c>
      <c r="C9" s="127">
        <v>3991.41615</v>
      </c>
      <c r="D9" s="76"/>
      <c r="E9" s="41" t="s">
        <v>223</v>
      </c>
      <c r="F9" s="41" t="s">
        <v>224</v>
      </c>
      <c r="G9" s="127">
        <v>1072.49625</v>
      </c>
      <c r="H9" s="76"/>
      <c r="I9" s="74" t="s">
        <v>225</v>
      </c>
      <c r="J9" s="74" t="s">
        <v>226</v>
      </c>
      <c r="K9" s="101">
        <v>38466.542649999996</v>
      </c>
      <c r="L9" s="76"/>
      <c r="M9" s="74" t="s">
        <v>227</v>
      </c>
      <c r="N9" s="74" t="s">
        <v>228</v>
      </c>
      <c r="O9" s="101">
        <v>14314.71593</v>
      </c>
      <c r="P9" s="76"/>
      <c r="Q9" s="75" t="s">
        <v>229</v>
      </c>
      <c r="R9" s="75" t="s">
        <v>230</v>
      </c>
      <c r="S9" s="101">
        <v>1126.8381499999998</v>
      </c>
      <c r="T9" s="76"/>
      <c r="U9" s="75">
        <v>605</v>
      </c>
      <c r="V9" s="75" t="s">
        <v>230</v>
      </c>
      <c r="W9" s="101">
        <v>24.25</v>
      </c>
    </row>
    <row r="10" spans="1:23" s="42" customFormat="1" ht="9">
      <c r="A10" s="40" t="s">
        <v>240</v>
      </c>
      <c r="B10" s="41" t="s">
        <v>241</v>
      </c>
      <c r="C10" s="127">
        <v>229799.86842</v>
      </c>
      <c r="D10" s="76"/>
      <c r="E10" s="41" t="s">
        <v>233</v>
      </c>
      <c r="F10" s="41" t="s">
        <v>234</v>
      </c>
      <c r="G10" s="127">
        <v>4161.74425</v>
      </c>
      <c r="H10" s="76"/>
      <c r="I10" s="74" t="s">
        <v>235</v>
      </c>
      <c r="J10" s="74" t="s">
        <v>236</v>
      </c>
      <c r="K10" s="101">
        <v>52176.504409999994</v>
      </c>
      <c r="L10" s="76"/>
      <c r="M10" s="74">
        <v>406</v>
      </c>
      <c r="N10" s="74" t="s">
        <v>585</v>
      </c>
      <c r="O10" s="76">
        <v>5.265</v>
      </c>
      <c r="P10" s="76"/>
      <c r="Q10" s="75" t="s">
        <v>237</v>
      </c>
      <c r="R10" s="75" t="s">
        <v>238</v>
      </c>
      <c r="S10" s="101">
        <v>19423.06264</v>
      </c>
      <c r="T10" s="76"/>
      <c r="U10" s="75" t="s">
        <v>239</v>
      </c>
      <c r="V10" s="75" t="s">
        <v>238</v>
      </c>
      <c r="W10" s="101">
        <v>77.2297</v>
      </c>
    </row>
    <row r="11" spans="1:23" s="42" customFormat="1" ht="9">
      <c r="A11" s="40" t="s">
        <v>247</v>
      </c>
      <c r="B11" s="41" t="s">
        <v>248</v>
      </c>
      <c r="C11" s="127">
        <v>342350.03659000003</v>
      </c>
      <c r="D11" s="76"/>
      <c r="E11" s="41" t="s">
        <v>242</v>
      </c>
      <c r="F11" s="41" t="s">
        <v>243</v>
      </c>
      <c r="G11" s="127">
        <v>105.73675</v>
      </c>
      <c r="H11" s="76"/>
      <c r="I11" s="74" t="s">
        <v>244</v>
      </c>
      <c r="J11" s="74" t="s">
        <v>245</v>
      </c>
      <c r="K11" s="101">
        <v>7368.67939</v>
      </c>
      <c r="L11" s="76"/>
      <c r="M11" s="74" t="s">
        <v>259</v>
      </c>
      <c r="N11" s="74" t="s">
        <v>260</v>
      </c>
      <c r="O11" s="101">
        <v>45875.94647</v>
      </c>
      <c r="P11" s="76"/>
      <c r="Q11" s="75" t="s">
        <v>253</v>
      </c>
      <c r="R11" s="75" t="s">
        <v>254</v>
      </c>
      <c r="S11" s="101">
        <v>3995.89532</v>
      </c>
      <c r="T11" s="76"/>
      <c r="U11" s="75" t="s">
        <v>263</v>
      </c>
      <c r="V11" s="75" t="s">
        <v>264</v>
      </c>
      <c r="W11" s="101">
        <v>16234.92662</v>
      </c>
    </row>
    <row r="12" spans="1:23" s="42" customFormat="1" ht="9">
      <c r="A12" s="40" t="s">
        <v>255</v>
      </c>
      <c r="B12" s="41" t="s">
        <v>256</v>
      </c>
      <c r="C12" s="127">
        <v>3202.23343</v>
      </c>
      <c r="D12" s="76"/>
      <c r="E12" s="41" t="s">
        <v>249</v>
      </c>
      <c r="F12" s="41" t="s">
        <v>250</v>
      </c>
      <c r="G12" s="127">
        <v>46100.84036</v>
      </c>
      <c r="H12" s="76"/>
      <c r="I12" s="74" t="s">
        <v>251</v>
      </c>
      <c r="J12" s="74" t="s">
        <v>252</v>
      </c>
      <c r="K12" s="101">
        <v>1702.96559</v>
      </c>
      <c r="L12" s="76"/>
      <c r="M12" s="74" t="s">
        <v>288</v>
      </c>
      <c r="N12" s="74" t="s">
        <v>289</v>
      </c>
      <c r="O12" s="101">
        <v>1329.92431</v>
      </c>
      <c r="P12" s="76"/>
      <c r="Q12" s="75" t="s">
        <v>261</v>
      </c>
      <c r="R12" s="75" t="s">
        <v>262</v>
      </c>
      <c r="S12" s="101">
        <v>1763.2199799999999</v>
      </c>
      <c r="T12" s="76"/>
      <c r="U12" s="75" t="s">
        <v>273</v>
      </c>
      <c r="V12" s="75" t="s">
        <v>274</v>
      </c>
      <c r="W12" s="101">
        <v>457.61490000000003</v>
      </c>
    </row>
    <row r="13" spans="1:23" s="42" customFormat="1" ht="9">
      <c r="A13" s="40" t="s">
        <v>265</v>
      </c>
      <c r="B13" s="41" t="s">
        <v>266</v>
      </c>
      <c r="C13" s="127">
        <v>693.23959</v>
      </c>
      <c r="D13" s="76"/>
      <c r="E13" s="41" t="s">
        <v>267</v>
      </c>
      <c r="F13" s="41" t="s">
        <v>268</v>
      </c>
      <c r="G13" s="127">
        <v>3609.1041299999997</v>
      </c>
      <c r="H13" s="76"/>
      <c r="I13" s="74" t="s">
        <v>257</v>
      </c>
      <c r="J13" s="74" t="s">
        <v>258</v>
      </c>
      <c r="K13" s="101">
        <v>2857.66875</v>
      </c>
      <c r="L13" s="76"/>
      <c r="M13" s="74" t="s">
        <v>297</v>
      </c>
      <c r="N13" s="74" t="s">
        <v>298</v>
      </c>
      <c r="O13" s="101">
        <v>12222.499109999999</v>
      </c>
      <c r="P13" s="76"/>
      <c r="Q13" s="75" t="s">
        <v>271</v>
      </c>
      <c r="R13" s="75" t="s">
        <v>272</v>
      </c>
      <c r="S13" s="101">
        <v>657.4961999999999</v>
      </c>
      <c r="T13" s="76"/>
      <c r="U13" s="75">
        <v>624</v>
      </c>
      <c r="V13" s="75" t="s">
        <v>587</v>
      </c>
      <c r="W13" s="101">
        <v>12</v>
      </c>
    </row>
    <row r="14" spans="1:23" s="42" customFormat="1" ht="9">
      <c r="A14" s="40" t="s">
        <v>275</v>
      </c>
      <c r="B14" s="41" t="s">
        <v>276</v>
      </c>
      <c r="C14" s="127">
        <v>93795.17333</v>
      </c>
      <c r="D14" s="76"/>
      <c r="E14" s="41" t="s">
        <v>277</v>
      </c>
      <c r="F14" s="41" t="s">
        <v>213</v>
      </c>
      <c r="G14" s="127">
        <v>51814.22618</v>
      </c>
      <c r="H14" s="76"/>
      <c r="I14" s="74" t="s">
        <v>269</v>
      </c>
      <c r="J14" s="74" t="s">
        <v>270</v>
      </c>
      <c r="K14" s="101">
        <v>813.7506500000001</v>
      </c>
      <c r="L14" s="76"/>
      <c r="M14" s="74" t="s">
        <v>309</v>
      </c>
      <c r="N14" s="74" t="s">
        <v>310</v>
      </c>
      <c r="O14" s="101">
        <v>2745.50345</v>
      </c>
      <c r="P14" s="76"/>
      <c r="Q14" s="75" t="s">
        <v>280</v>
      </c>
      <c r="R14" s="75" t="s">
        <v>281</v>
      </c>
      <c r="S14" s="101">
        <v>50.5</v>
      </c>
      <c r="T14" s="76"/>
      <c r="U14" s="75" t="s">
        <v>301</v>
      </c>
      <c r="V14" s="75" t="s">
        <v>302</v>
      </c>
      <c r="W14" s="101">
        <v>36.85</v>
      </c>
    </row>
    <row r="15" spans="1:23" s="42" customFormat="1" ht="9">
      <c r="A15" s="40" t="s">
        <v>282</v>
      </c>
      <c r="B15" s="41" t="s">
        <v>283</v>
      </c>
      <c r="C15" s="127">
        <v>50150.19632</v>
      </c>
      <c r="D15" s="76"/>
      <c r="E15" s="41" t="s">
        <v>284</v>
      </c>
      <c r="F15" s="41" t="s">
        <v>285</v>
      </c>
      <c r="G15" s="127">
        <v>5468.08421</v>
      </c>
      <c r="H15" s="76"/>
      <c r="I15" s="74" t="s">
        <v>278</v>
      </c>
      <c r="J15" s="74" t="s">
        <v>279</v>
      </c>
      <c r="K15" s="101">
        <v>2072.52604</v>
      </c>
      <c r="L15" s="76"/>
      <c r="M15" s="74" t="s">
        <v>321</v>
      </c>
      <c r="N15" s="74" t="s">
        <v>322</v>
      </c>
      <c r="O15" s="101">
        <v>10935.0306</v>
      </c>
      <c r="P15" s="76"/>
      <c r="Q15" s="75">
        <v>526</v>
      </c>
      <c r="R15" s="75" t="s">
        <v>854</v>
      </c>
      <c r="S15" s="101">
        <v>2</v>
      </c>
      <c r="T15" s="76"/>
      <c r="U15" s="75">
        <v>626</v>
      </c>
      <c r="V15" s="75" t="s">
        <v>621</v>
      </c>
      <c r="W15" s="101">
        <v>0.3</v>
      </c>
    </row>
    <row r="16" spans="1:23" s="42" customFormat="1" ht="9">
      <c r="A16" s="40" t="s">
        <v>291</v>
      </c>
      <c r="B16" s="41" t="s">
        <v>292</v>
      </c>
      <c r="C16" s="127">
        <v>6991.98599</v>
      </c>
      <c r="D16" s="76"/>
      <c r="E16" s="41">
        <v>212</v>
      </c>
      <c r="F16" s="41" t="s">
        <v>856</v>
      </c>
      <c r="G16" s="127">
        <v>3000</v>
      </c>
      <c r="H16" s="76"/>
      <c r="I16" s="74" t="s">
        <v>286</v>
      </c>
      <c r="J16" s="74" t="s">
        <v>287</v>
      </c>
      <c r="K16" s="101">
        <v>11225.7944</v>
      </c>
      <c r="L16" s="76"/>
      <c r="M16" s="74" t="s">
        <v>329</v>
      </c>
      <c r="N16" s="74" t="s">
        <v>330</v>
      </c>
      <c r="O16" s="101">
        <v>8154.84392</v>
      </c>
      <c r="P16" s="76"/>
      <c r="Q16" s="75">
        <v>560</v>
      </c>
      <c r="R16" s="75" t="s">
        <v>290</v>
      </c>
      <c r="S16" s="101">
        <v>22.5906</v>
      </c>
      <c r="T16" s="76"/>
      <c r="U16" s="75" t="s">
        <v>313</v>
      </c>
      <c r="V16" s="75" t="s">
        <v>314</v>
      </c>
      <c r="W16" s="101">
        <v>6782.492179999999</v>
      </c>
    </row>
    <row r="17" spans="1:23" s="42" customFormat="1" ht="9">
      <c r="A17" s="40" t="s">
        <v>303</v>
      </c>
      <c r="B17" s="41" t="s">
        <v>304</v>
      </c>
      <c r="C17" s="127">
        <v>23757.56524</v>
      </c>
      <c r="D17" s="76"/>
      <c r="E17" s="41" t="s">
        <v>293</v>
      </c>
      <c r="F17" s="41" t="s">
        <v>294</v>
      </c>
      <c r="G17" s="127">
        <v>2371.6996400000003</v>
      </c>
      <c r="H17" s="76"/>
      <c r="I17" s="74" t="s">
        <v>295</v>
      </c>
      <c r="J17" s="74" t="s">
        <v>296</v>
      </c>
      <c r="K17" s="101">
        <v>8463.23807</v>
      </c>
      <c r="L17" s="76"/>
      <c r="M17" s="74" t="s">
        <v>341</v>
      </c>
      <c r="N17" s="74" t="s">
        <v>342</v>
      </c>
      <c r="O17" s="101">
        <v>5.368</v>
      </c>
      <c r="P17" s="76"/>
      <c r="Q17" s="75" t="s">
        <v>299</v>
      </c>
      <c r="R17" s="75" t="s">
        <v>300</v>
      </c>
      <c r="S17" s="101">
        <v>8946.12285</v>
      </c>
      <c r="T17" s="76"/>
      <c r="U17" s="75" t="s">
        <v>333</v>
      </c>
      <c r="V17" s="75" t="s">
        <v>334</v>
      </c>
      <c r="W17" s="101">
        <v>129.42655</v>
      </c>
    </row>
    <row r="18" spans="1:23" s="42" customFormat="1" ht="9">
      <c r="A18" s="40" t="s">
        <v>315</v>
      </c>
      <c r="B18" s="41" t="s">
        <v>316</v>
      </c>
      <c r="C18" s="127">
        <v>39417.691960000004</v>
      </c>
      <c r="D18" s="76"/>
      <c r="E18" s="41" t="s">
        <v>305</v>
      </c>
      <c r="F18" s="41" t="s">
        <v>306</v>
      </c>
      <c r="G18" s="127">
        <v>18934.675</v>
      </c>
      <c r="H18" s="76"/>
      <c r="I18" s="74" t="s">
        <v>307</v>
      </c>
      <c r="J18" s="74" t="s">
        <v>308</v>
      </c>
      <c r="K18" s="101">
        <v>34235.6667</v>
      </c>
      <c r="L18" s="76"/>
      <c r="M18" s="74" t="s">
        <v>351</v>
      </c>
      <c r="N18" s="74" t="s">
        <v>352</v>
      </c>
      <c r="O18" s="101">
        <v>7182.455</v>
      </c>
      <c r="P18" s="76"/>
      <c r="Q18" s="75" t="s">
        <v>311</v>
      </c>
      <c r="R18" s="75" t="s">
        <v>312</v>
      </c>
      <c r="S18" s="101">
        <v>13445.391539999999</v>
      </c>
      <c r="T18" s="76"/>
      <c r="U18" s="75">
        <v>642</v>
      </c>
      <c r="V18" s="75" t="s">
        <v>594</v>
      </c>
      <c r="W18" s="101">
        <v>-0.19055000000000002</v>
      </c>
    </row>
    <row r="19" spans="1:23" s="42" customFormat="1" ht="9">
      <c r="A19" s="40" t="s">
        <v>323</v>
      </c>
      <c r="B19" s="41" t="s">
        <v>324</v>
      </c>
      <c r="C19" s="127">
        <v>47666.87963</v>
      </c>
      <c r="D19" s="76"/>
      <c r="E19" s="41" t="s">
        <v>317</v>
      </c>
      <c r="F19" s="41" t="s">
        <v>318</v>
      </c>
      <c r="G19" s="127">
        <v>1987864.3999400001</v>
      </c>
      <c r="H19" s="76"/>
      <c r="I19" s="74" t="s">
        <v>319</v>
      </c>
      <c r="J19" s="74" t="s">
        <v>320</v>
      </c>
      <c r="K19" s="101">
        <v>26600.20724</v>
      </c>
      <c r="L19" s="76"/>
      <c r="M19" s="74" t="s">
        <v>359</v>
      </c>
      <c r="N19" s="74" t="s">
        <v>360</v>
      </c>
      <c r="O19" s="101">
        <v>45117.49811</v>
      </c>
      <c r="P19" s="76"/>
      <c r="Q19" s="75">
        <v>563</v>
      </c>
      <c r="R19" s="75" t="s">
        <v>593</v>
      </c>
      <c r="S19" s="101">
        <v>100</v>
      </c>
      <c r="T19" s="76"/>
      <c r="U19" s="75">
        <v>646</v>
      </c>
      <c r="V19" s="75" t="s">
        <v>627</v>
      </c>
      <c r="W19" s="101">
        <v>11.6595</v>
      </c>
    </row>
    <row r="20" spans="1:23" s="42" customFormat="1" ht="9">
      <c r="A20" s="40" t="s">
        <v>335</v>
      </c>
      <c r="B20" s="41" t="s">
        <v>336</v>
      </c>
      <c r="C20" s="127">
        <v>238719.05093</v>
      </c>
      <c r="D20" s="76"/>
      <c r="E20" s="41">
        <v>222</v>
      </c>
      <c r="F20" s="41" t="s">
        <v>591</v>
      </c>
      <c r="G20" s="127">
        <v>1700</v>
      </c>
      <c r="H20" s="76"/>
      <c r="I20" s="74" t="s">
        <v>327</v>
      </c>
      <c r="J20" s="74" t="s">
        <v>328</v>
      </c>
      <c r="K20" s="101">
        <v>58005.89008999999</v>
      </c>
      <c r="L20" s="76"/>
      <c r="M20" s="74" t="s">
        <v>380</v>
      </c>
      <c r="N20" s="74" t="s">
        <v>381</v>
      </c>
      <c r="O20" s="101">
        <v>1721.1451000000002</v>
      </c>
      <c r="P20" s="76"/>
      <c r="Q20" s="75" t="s">
        <v>331</v>
      </c>
      <c r="R20" s="75" t="s">
        <v>332</v>
      </c>
      <c r="S20" s="101">
        <v>808.54475</v>
      </c>
      <c r="T20" s="76"/>
      <c r="U20" s="75" t="s">
        <v>362</v>
      </c>
      <c r="V20" s="75" t="s">
        <v>363</v>
      </c>
      <c r="W20" s="101">
        <v>2813.0915</v>
      </c>
    </row>
    <row r="21" spans="1:23" s="42" customFormat="1" ht="9">
      <c r="A21" s="40" t="s">
        <v>345</v>
      </c>
      <c r="B21" s="41" t="s">
        <v>346</v>
      </c>
      <c r="C21" s="127">
        <v>26.863</v>
      </c>
      <c r="D21" s="76"/>
      <c r="E21" s="41" t="s">
        <v>325</v>
      </c>
      <c r="F21" s="41" t="s">
        <v>326</v>
      </c>
      <c r="G21" s="127">
        <v>54665</v>
      </c>
      <c r="H21" s="76"/>
      <c r="I21" s="74" t="s">
        <v>339</v>
      </c>
      <c r="J21" s="74" t="s">
        <v>340</v>
      </c>
      <c r="K21" s="101">
        <v>13580.20716</v>
      </c>
      <c r="L21" s="76"/>
      <c r="M21" s="74" t="s">
        <v>392</v>
      </c>
      <c r="N21" s="74" t="s">
        <v>393</v>
      </c>
      <c r="O21" s="101">
        <v>2712.7928</v>
      </c>
      <c r="P21" s="76"/>
      <c r="Q21" s="75" t="s">
        <v>343</v>
      </c>
      <c r="R21" s="75" t="s">
        <v>344</v>
      </c>
      <c r="S21" s="101">
        <v>10942.281509999999</v>
      </c>
      <c r="T21" s="76"/>
      <c r="U21" s="75" t="s">
        <v>372</v>
      </c>
      <c r="V21" s="75" t="s">
        <v>373</v>
      </c>
      <c r="W21" s="101">
        <v>16458.59088</v>
      </c>
    </row>
    <row r="22" spans="1:23" s="42" customFormat="1" ht="9">
      <c r="A22" s="40" t="s">
        <v>353</v>
      </c>
      <c r="B22" s="41" t="s">
        <v>354</v>
      </c>
      <c r="C22" s="127">
        <v>849.23227</v>
      </c>
      <c r="D22" s="76"/>
      <c r="E22" s="41" t="s">
        <v>337</v>
      </c>
      <c r="F22" s="41" t="s">
        <v>338</v>
      </c>
      <c r="G22" s="127">
        <v>76319.50815000001</v>
      </c>
      <c r="H22" s="76"/>
      <c r="I22" s="74" t="s">
        <v>349</v>
      </c>
      <c r="J22" s="74" t="s">
        <v>350</v>
      </c>
      <c r="K22" s="101">
        <v>9937.53082</v>
      </c>
      <c r="L22" s="76"/>
      <c r="M22" s="74" t="s">
        <v>403</v>
      </c>
      <c r="N22" s="74" t="s">
        <v>404</v>
      </c>
      <c r="O22" s="101">
        <v>9602.72219</v>
      </c>
      <c r="P22" s="76"/>
      <c r="Q22" s="75">
        <v>571</v>
      </c>
      <c r="R22" s="75" t="s">
        <v>361</v>
      </c>
      <c r="S22" s="101">
        <v>75.23044999999999</v>
      </c>
      <c r="T22" s="76"/>
      <c r="U22" s="75" t="s">
        <v>384</v>
      </c>
      <c r="V22" s="75" t="s">
        <v>385</v>
      </c>
      <c r="W22" s="101">
        <v>598.9255</v>
      </c>
    </row>
    <row r="23" spans="1:23" s="42" customFormat="1" ht="9">
      <c r="A23" s="40" t="s">
        <v>364</v>
      </c>
      <c r="B23" s="41" t="s">
        <v>365</v>
      </c>
      <c r="C23" s="127">
        <v>143.60338000000002</v>
      </c>
      <c r="D23" s="76"/>
      <c r="E23" s="41" t="s">
        <v>347</v>
      </c>
      <c r="F23" s="41" t="s">
        <v>348</v>
      </c>
      <c r="G23" s="127">
        <v>404.4987</v>
      </c>
      <c r="H23" s="76"/>
      <c r="I23" s="74" t="s">
        <v>357</v>
      </c>
      <c r="J23" s="74" t="s">
        <v>358</v>
      </c>
      <c r="K23" s="101">
        <v>3736.96625</v>
      </c>
      <c r="L23" s="76"/>
      <c r="M23" s="74" t="s">
        <v>412</v>
      </c>
      <c r="N23" s="74" t="s">
        <v>413</v>
      </c>
      <c r="O23" s="101">
        <v>70013.81775</v>
      </c>
      <c r="P23" s="76"/>
      <c r="Q23" s="75" t="s">
        <v>370</v>
      </c>
      <c r="R23" s="75" t="s">
        <v>371</v>
      </c>
      <c r="S23" s="101">
        <v>103.1592</v>
      </c>
      <c r="T23" s="76"/>
      <c r="U23" s="75" t="s">
        <v>396</v>
      </c>
      <c r="V23" s="75" t="s">
        <v>397</v>
      </c>
      <c r="W23" s="101">
        <v>609</v>
      </c>
    </row>
    <row r="24" spans="1:23" s="42" customFormat="1" ht="9">
      <c r="A24" s="40" t="s">
        <v>374</v>
      </c>
      <c r="B24" s="41" t="s">
        <v>375</v>
      </c>
      <c r="C24" s="127">
        <v>59.59164</v>
      </c>
      <c r="D24" s="76"/>
      <c r="E24" s="41" t="s">
        <v>355</v>
      </c>
      <c r="F24" s="41" t="s">
        <v>356</v>
      </c>
      <c r="G24" s="127">
        <v>57950.59581</v>
      </c>
      <c r="H24" s="76"/>
      <c r="I24" s="74" t="s">
        <v>368</v>
      </c>
      <c r="J24" s="74" t="s">
        <v>369</v>
      </c>
      <c r="K24" s="101">
        <v>112668.83059</v>
      </c>
      <c r="L24" s="76"/>
      <c r="M24" s="74" t="s">
        <v>418</v>
      </c>
      <c r="N24" s="74" t="s">
        <v>419</v>
      </c>
      <c r="O24" s="101">
        <v>2104.34825</v>
      </c>
      <c r="P24" s="76"/>
      <c r="Q24" s="75">
        <v>575</v>
      </c>
      <c r="R24" s="75" t="s">
        <v>855</v>
      </c>
      <c r="S24" s="101">
        <v>17</v>
      </c>
      <c r="T24" s="76"/>
      <c r="U24" s="75" t="s">
        <v>405</v>
      </c>
      <c r="V24" s="75" t="s">
        <v>406</v>
      </c>
      <c r="W24" s="101">
        <v>5055.305549999999</v>
      </c>
    </row>
    <row r="25" spans="1:23" s="42" customFormat="1" ht="9">
      <c r="A25" s="40" t="s">
        <v>386</v>
      </c>
      <c r="B25" s="41" t="s">
        <v>387</v>
      </c>
      <c r="C25" s="127">
        <v>884.0878200000001</v>
      </c>
      <c r="D25" s="76"/>
      <c r="E25" s="41" t="s">
        <v>366</v>
      </c>
      <c r="F25" s="41" t="s">
        <v>367</v>
      </c>
      <c r="G25" s="127">
        <v>44833.133740000005</v>
      </c>
      <c r="H25" s="76"/>
      <c r="I25" s="74" t="s">
        <v>378</v>
      </c>
      <c r="J25" s="74" t="s">
        <v>379</v>
      </c>
      <c r="K25" s="101">
        <v>8266.07941</v>
      </c>
      <c r="L25" s="76"/>
      <c r="M25" s="74" t="s">
        <v>426</v>
      </c>
      <c r="N25" s="74" t="s">
        <v>427</v>
      </c>
      <c r="O25" s="101">
        <v>85964.41626999999</v>
      </c>
      <c r="P25" s="76"/>
      <c r="Q25" s="75" t="s">
        <v>382</v>
      </c>
      <c r="R25" s="75" t="s">
        <v>383</v>
      </c>
      <c r="S25" s="101">
        <v>-12.5562</v>
      </c>
      <c r="T25" s="76"/>
      <c r="U25" s="75"/>
      <c r="V25" s="75" t="s">
        <v>626</v>
      </c>
      <c r="W25" s="101">
        <v>40</v>
      </c>
    </row>
    <row r="26" spans="1:23" s="42" customFormat="1" ht="9">
      <c r="A26" s="40" t="s">
        <v>398</v>
      </c>
      <c r="B26" s="41" t="s">
        <v>399</v>
      </c>
      <c r="C26" s="127">
        <v>367.4286</v>
      </c>
      <c r="D26" s="76"/>
      <c r="E26" s="41" t="s">
        <v>376</v>
      </c>
      <c r="F26" s="41" t="s">
        <v>377</v>
      </c>
      <c r="G26" s="127">
        <v>148.40087</v>
      </c>
      <c r="H26" s="76"/>
      <c r="I26" s="74" t="s">
        <v>390</v>
      </c>
      <c r="J26" s="74" t="s">
        <v>391</v>
      </c>
      <c r="K26" s="101">
        <v>73.74866</v>
      </c>
      <c r="L26" s="76"/>
      <c r="M26" s="74" t="s">
        <v>432</v>
      </c>
      <c r="N26" s="74" t="s">
        <v>433</v>
      </c>
      <c r="O26" s="101">
        <v>5073.05281</v>
      </c>
      <c r="P26" s="76"/>
      <c r="Q26" s="75" t="s">
        <v>394</v>
      </c>
      <c r="R26" s="75" t="s">
        <v>395</v>
      </c>
      <c r="S26" s="101">
        <v>9639.3843</v>
      </c>
      <c r="T26" s="76"/>
      <c r="V26" s="201"/>
      <c r="W26" s="158"/>
    </row>
    <row r="27" spans="1:23" s="42" customFormat="1" ht="9">
      <c r="A27" s="40" t="s">
        <v>407</v>
      </c>
      <c r="B27" s="41" t="s">
        <v>408</v>
      </c>
      <c r="C27" s="127">
        <v>39236.731100000005</v>
      </c>
      <c r="D27" s="76"/>
      <c r="E27" s="41" t="s">
        <v>388</v>
      </c>
      <c r="F27" s="41" t="s">
        <v>389</v>
      </c>
      <c r="G27" s="127">
        <v>25338.91346</v>
      </c>
      <c r="H27" s="76"/>
      <c r="I27" s="74" t="s">
        <v>401</v>
      </c>
      <c r="J27" s="74" t="s">
        <v>402</v>
      </c>
      <c r="K27" s="101">
        <v>2973.75011</v>
      </c>
      <c r="L27" s="76"/>
      <c r="M27" s="74" t="s">
        <v>439</v>
      </c>
      <c r="N27" s="74" t="s">
        <v>440</v>
      </c>
      <c r="O27" s="101">
        <v>32510.202409999998</v>
      </c>
      <c r="P27" s="76"/>
      <c r="Q27" s="75" t="s">
        <v>420</v>
      </c>
      <c r="R27" s="75" t="s">
        <v>421</v>
      </c>
      <c r="S27" s="101">
        <v>8642.73163</v>
      </c>
      <c r="T27" s="76"/>
      <c r="W27" s="129"/>
    </row>
    <row r="28" spans="1:23" s="42" customFormat="1" ht="9">
      <c r="A28" s="40" t="s">
        <v>414</v>
      </c>
      <c r="B28" s="41" t="s">
        <v>199</v>
      </c>
      <c r="C28" s="127">
        <v>94007.10406</v>
      </c>
      <c r="D28" s="76"/>
      <c r="E28" s="41" t="s">
        <v>400</v>
      </c>
      <c r="F28" s="41" t="s">
        <v>16</v>
      </c>
      <c r="G28" s="127">
        <v>43491.108049999995</v>
      </c>
      <c r="H28" s="76"/>
      <c r="I28" s="74" t="s">
        <v>410</v>
      </c>
      <c r="J28" s="74" t="s">
        <v>411</v>
      </c>
      <c r="K28" s="101">
        <v>50242.65381</v>
      </c>
      <c r="L28" s="76"/>
      <c r="M28" s="74" t="s">
        <v>445</v>
      </c>
      <c r="N28" s="74" t="s">
        <v>446</v>
      </c>
      <c r="O28" s="101">
        <v>12115.30559</v>
      </c>
      <c r="P28" s="76"/>
      <c r="R28" s="75" t="s">
        <v>626</v>
      </c>
      <c r="S28" s="101">
        <v>1229.6213</v>
      </c>
      <c r="T28" s="76"/>
      <c r="U28" s="199"/>
      <c r="V28" s="199"/>
      <c r="W28" s="200"/>
    </row>
    <row r="29" spans="1:23" s="42" customFormat="1" ht="9">
      <c r="A29" s="40" t="s">
        <v>422</v>
      </c>
      <c r="B29" s="41" t="s">
        <v>210</v>
      </c>
      <c r="C29" s="127">
        <v>470290.66284</v>
      </c>
      <c r="D29" s="76"/>
      <c r="E29" s="41" t="s">
        <v>409</v>
      </c>
      <c r="F29" s="41" t="s">
        <v>375</v>
      </c>
      <c r="G29" s="127">
        <v>6299.78208</v>
      </c>
      <c r="H29" s="76"/>
      <c r="I29" s="74" t="s">
        <v>416</v>
      </c>
      <c r="J29" s="74" t="s">
        <v>417</v>
      </c>
      <c r="K29" s="101">
        <v>1616.73935</v>
      </c>
      <c r="L29" s="76"/>
      <c r="M29" s="74" t="s">
        <v>452</v>
      </c>
      <c r="N29" s="74" t="s">
        <v>453</v>
      </c>
      <c r="O29" s="101">
        <v>716.2378</v>
      </c>
      <c r="P29" s="76"/>
      <c r="Q29" s="157"/>
      <c r="R29" s="157"/>
      <c r="S29" s="158"/>
      <c r="T29" s="76"/>
      <c r="W29" s="44"/>
    </row>
    <row r="30" spans="1:23" s="42" customFormat="1" ht="9">
      <c r="A30" s="40" t="s">
        <v>434</v>
      </c>
      <c r="B30" s="41" t="s">
        <v>221</v>
      </c>
      <c r="C30" s="127">
        <v>711281.5632800001</v>
      </c>
      <c r="D30" s="76"/>
      <c r="E30" s="41" t="s">
        <v>415</v>
      </c>
      <c r="F30" s="41" t="s">
        <v>350</v>
      </c>
      <c r="G30" s="127">
        <v>227.4963</v>
      </c>
      <c r="H30" s="76"/>
      <c r="I30" s="74" t="s">
        <v>424</v>
      </c>
      <c r="J30" s="74" t="s">
        <v>425</v>
      </c>
      <c r="K30" s="101">
        <v>5119.6209</v>
      </c>
      <c r="L30" s="76"/>
      <c r="M30" s="74" t="s">
        <v>460</v>
      </c>
      <c r="N30" s="74" t="s">
        <v>461</v>
      </c>
      <c r="O30" s="101">
        <v>3543.5408399999997</v>
      </c>
      <c r="P30" s="76"/>
      <c r="S30" s="129"/>
      <c r="T30" s="76"/>
      <c r="W30" s="129"/>
    </row>
    <row r="31" spans="1:23" s="42" customFormat="1" ht="9">
      <c r="A31" s="40" t="s">
        <v>447</v>
      </c>
      <c r="B31" s="41" t="s">
        <v>230</v>
      </c>
      <c r="C31" s="127">
        <v>2481.09626</v>
      </c>
      <c r="D31" s="76"/>
      <c r="E31" s="41" t="s">
        <v>423</v>
      </c>
      <c r="F31" s="41" t="s">
        <v>399</v>
      </c>
      <c r="G31" s="127">
        <v>238.19031</v>
      </c>
      <c r="H31" s="76"/>
      <c r="I31" s="74" t="s">
        <v>430</v>
      </c>
      <c r="J31" s="74" t="s">
        <v>431</v>
      </c>
      <c r="K31" s="101">
        <v>21677.783339999998</v>
      </c>
      <c r="L31" s="76"/>
      <c r="M31" s="77">
        <v>440</v>
      </c>
      <c r="N31" s="74" t="s">
        <v>788</v>
      </c>
      <c r="O31" s="101">
        <v>229.76642</v>
      </c>
      <c r="P31" s="76"/>
      <c r="S31" s="129"/>
      <c r="T31" s="76"/>
      <c r="U31" s="77"/>
      <c r="V31" s="77"/>
      <c r="W31" s="44"/>
    </row>
    <row r="32" spans="1:23" s="42" customFormat="1" ht="9">
      <c r="A32" s="40" t="s">
        <v>454</v>
      </c>
      <c r="B32" s="41" t="s">
        <v>455</v>
      </c>
      <c r="C32" s="127">
        <v>33213.11394</v>
      </c>
      <c r="D32" s="76"/>
      <c r="E32" s="41" t="s">
        <v>428</v>
      </c>
      <c r="F32" s="41" t="s">
        <v>429</v>
      </c>
      <c r="G32" s="127">
        <v>36074.36487</v>
      </c>
      <c r="H32" s="76"/>
      <c r="I32" s="74" t="s">
        <v>437</v>
      </c>
      <c r="J32" s="74" t="s">
        <v>438</v>
      </c>
      <c r="K32" s="101">
        <v>131576.05035</v>
      </c>
      <c r="L32" s="76"/>
      <c r="M32" s="74" t="s">
        <v>470</v>
      </c>
      <c r="N32" s="74" t="s">
        <v>471</v>
      </c>
      <c r="O32" s="127">
        <v>30414.664389999998</v>
      </c>
      <c r="P32" s="76"/>
      <c r="S32" s="129"/>
      <c r="T32" s="76"/>
      <c r="U32" s="77"/>
      <c r="V32" s="77"/>
      <c r="W32" s="44"/>
    </row>
    <row r="33" spans="1:23" s="42" customFormat="1" ht="9">
      <c r="A33" s="40">
        <v>147</v>
      </c>
      <c r="B33" s="41" t="s">
        <v>246</v>
      </c>
      <c r="C33" s="127">
        <v>135.43636999999998</v>
      </c>
      <c r="D33" s="76"/>
      <c r="E33" s="41" t="s">
        <v>435</v>
      </c>
      <c r="F33" s="41" t="s">
        <v>436</v>
      </c>
      <c r="G33" s="127">
        <v>27867.24796</v>
      </c>
      <c r="H33" s="76"/>
      <c r="I33" s="74" t="s">
        <v>443</v>
      </c>
      <c r="J33" s="74" t="s">
        <v>444</v>
      </c>
      <c r="K33" s="101">
        <v>30053.90735</v>
      </c>
      <c r="L33" s="76"/>
      <c r="M33" s="74" t="s">
        <v>477</v>
      </c>
      <c r="N33" s="74" t="s">
        <v>478</v>
      </c>
      <c r="O33" s="101">
        <v>70396.375</v>
      </c>
      <c r="P33" s="76"/>
      <c r="S33" s="129"/>
      <c r="T33" s="76"/>
      <c r="U33" s="77"/>
      <c r="V33" s="77"/>
      <c r="W33" s="44"/>
    </row>
    <row r="34" spans="1:23" s="42" customFormat="1" ht="9">
      <c r="A34" s="40" t="s">
        <v>462</v>
      </c>
      <c r="B34" s="41" t="s">
        <v>463</v>
      </c>
      <c r="C34" s="127">
        <v>2887.1541</v>
      </c>
      <c r="D34" s="76"/>
      <c r="E34" s="41" t="s">
        <v>441</v>
      </c>
      <c r="F34" s="41" t="s">
        <v>442</v>
      </c>
      <c r="G34" s="127">
        <v>955.12865</v>
      </c>
      <c r="H34" s="76"/>
      <c r="I34" s="74" t="s">
        <v>450</v>
      </c>
      <c r="J34" s="74" t="s">
        <v>451</v>
      </c>
      <c r="K34" s="101">
        <v>511.10364000000004</v>
      </c>
      <c r="L34" s="76"/>
      <c r="M34" s="74">
        <v>450</v>
      </c>
      <c r="N34" s="74" t="s">
        <v>787</v>
      </c>
      <c r="O34" s="101">
        <v>8.27175</v>
      </c>
      <c r="P34" s="76"/>
      <c r="Q34" s="77"/>
      <c r="R34" s="77"/>
      <c r="S34" s="78"/>
      <c r="T34" s="76"/>
      <c r="U34" s="77"/>
      <c r="V34" s="77"/>
      <c r="W34" s="44"/>
    </row>
    <row r="35" spans="1:23" s="42" customFormat="1" ht="9">
      <c r="A35" s="40" t="s">
        <v>466</v>
      </c>
      <c r="B35" s="41" t="s">
        <v>467</v>
      </c>
      <c r="C35" s="127">
        <v>10.27855</v>
      </c>
      <c r="D35" s="76"/>
      <c r="E35" s="41" t="s">
        <v>448</v>
      </c>
      <c r="F35" s="41" t="s">
        <v>449</v>
      </c>
      <c r="G35" s="127">
        <v>25875.25018</v>
      </c>
      <c r="H35" s="76"/>
      <c r="I35" s="74" t="s">
        <v>458</v>
      </c>
      <c r="J35" s="74" t="s">
        <v>459</v>
      </c>
      <c r="K35" s="101">
        <v>15171.65291</v>
      </c>
      <c r="L35" s="76"/>
      <c r="M35" s="74" t="s">
        <v>484</v>
      </c>
      <c r="N35" s="74" t="s">
        <v>485</v>
      </c>
      <c r="O35" s="101">
        <v>6635.602419999999</v>
      </c>
      <c r="P35" s="76"/>
      <c r="Q35" s="77"/>
      <c r="R35" s="77"/>
      <c r="S35" s="78"/>
      <c r="T35" s="76"/>
      <c r="U35" s="77"/>
      <c r="V35" s="77"/>
      <c r="W35" s="44"/>
    </row>
    <row r="36" spans="1:23" s="42" customFormat="1" ht="9">
      <c r="A36" s="40" t="s">
        <v>472</v>
      </c>
      <c r="B36" s="41" t="s">
        <v>473</v>
      </c>
      <c r="C36" s="127">
        <v>2920.5625</v>
      </c>
      <c r="D36" s="76"/>
      <c r="E36" s="41" t="s">
        <v>456</v>
      </c>
      <c r="F36" s="41" t="s">
        <v>457</v>
      </c>
      <c r="G36" s="127">
        <v>48674.34265</v>
      </c>
      <c r="H36" s="76"/>
      <c r="I36" s="74" t="s">
        <v>464</v>
      </c>
      <c r="J36" s="74" t="s">
        <v>465</v>
      </c>
      <c r="K36" s="101">
        <v>93984.32287</v>
      </c>
      <c r="L36" s="76"/>
      <c r="M36" s="74" t="s">
        <v>490</v>
      </c>
      <c r="N36" s="74" t="s">
        <v>491</v>
      </c>
      <c r="O36" s="101">
        <v>21495.954450000005</v>
      </c>
      <c r="P36" s="76"/>
      <c r="Q36" s="77"/>
      <c r="R36" s="77"/>
      <c r="S36" s="78"/>
      <c r="T36" s="76"/>
      <c r="U36" s="77"/>
      <c r="V36" s="77"/>
      <c r="W36" s="44"/>
    </row>
    <row r="37" spans="1:23" s="42" customFormat="1" ht="9">
      <c r="A37" s="40">
        <v>153</v>
      </c>
      <c r="B37" s="41" t="s">
        <v>479</v>
      </c>
      <c r="C37" s="127">
        <v>42.001</v>
      </c>
      <c r="D37" s="76"/>
      <c r="E37" s="41">
        <v>284</v>
      </c>
      <c r="F37" s="41" t="s">
        <v>592</v>
      </c>
      <c r="G37" s="127">
        <v>542.906</v>
      </c>
      <c r="H37" s="76"/>
      <c r="I37" s="74" t="s">
        <v>476</v>
      </c>
      <c r="J37" s="74" t="s">
        <v>290</v>
      </c>
      <c r="K37" s="42">
        <v>289.92525</v>
      </c>
      <c r="L37" s="76"/>
      <c r="M37" s="74" t="s">
        <v>495</v>
      </c>
      <c r="N37" s="74" t="s">
        <v>496</v>
      </c>
      <c r="O37" s="101">
        <v>1151.01145</v>
      </c>
      <c r="P37" s="76"/>
      <c r="Q37" s="77"/>
      <c r="R37" s="77"/>
      <c r="S37" s="78"/>
      <c r="T37" s="76"/>
      <c r="U37" s="77"/>
      <c r="V37" s="77"/>
      <c r="W37" s="44"/>
    </row>
    <row r="38" spans="1:23" s="42" customFormat="1" ht="9">
      <c r="A38" s="40" t="s">
        <v>481</v>
      </c>
      <c r="B38" s="41" t="s">
        <v>482</v>
      </c>
      <c r="C38" s="127">
        <v>356443.03105</v>
      </c>
      <c r="D38" s="76"/>
      <c r="E38" s="41" t="s">
        <v>468</v>
      </c>
      <c r="F38" s="41" t="s">
        <v>469</v>
      </c>
      <c r="G38" s="128">
        <v>574973.52291</v>
      </c>
      <c r="H38" s="76"/>
      <c r="I38" s="74" t="s">
        <v>480</v>
      </c>
      <c r="J38" s="74" t="s">
        <v>300</v>
      </c>
      <c r="K38" s="101">
        <v>202866.48640999998</v>
      </c>
      <c r="L38" s="76"/>
      <c r="M38" s="74" t="s">
        <v>501</v>
      </c>
      <c r="N38" s="74" t="s">
        <v>373</v>
      </c>
      <c r="O38" s="101">
        <v>92456.19325</v>
      </c>
      <c r="P38" s="76"/>
      <c r="Q38" s="77"/>
      <c r="R38" s="77"/>
      <c r="S38" s="78"/>
      <c r="T38" s="76"/>
      <c r="U38" s="77"/>
      <c r="V38" s="77"/>
      <c r="W38" s="44"/>
    </row>
    <row r="39" spans="1:23" s="42" customFormat="1" ht="9">
      <c r="A39" s="40" t="s">
        <v>486</v>
      </c>
      <c r="B39" s="41" t="s">
        <v>487</v>
      </c>
      <c r="C39" s="127">
        <v>24564.441600000002</v>
      </c>
      <c r="D39" s="76"/>
      <c r="E39" s="41" t="s">
        <v>474</v>
      </c>
      <c r="F39" s="41" t="s">
        <v>475</v>
      </c>
      <c r="G39" s="128">
        <v>85471.10218</v>
      </c>
      <c r="H39" s="76"/>
      <c r="I39" s="74" t="s">
        <v>483</v>
      </c>
      <c r="J39" s="74" t="s">
        <v>312</v>
      </c>
      <c r="K39" s="101">
        <v>97827.43938000001</v>
      </c>
      <c r="L39" s="76"/>
      <c r="M39" s="74" t="s">
        <v>505</v>
      </c>
      <c r="N39" s="74" t="s">
        <v>385</v>
      </c>
      <c r="O39" s="101">
        <v>10902.408630000002</v>
      </c>
      <c r="P39" s="76"/>
      <c r="Q39" s="77"/>
      <c r="R39" s="77"/>
      <c r="S39" s="78"/>
      <c r="T39" s="76"/>
      <c r="U39" s="77"/>
      <c r="V39" s="77"/>
      <c r="W39" s="44"/>
    </row>
    <row r="40" spans="1:23" s="42" customFormat="1" ht="9">
      <c r="A40" s="40" t="s">
        <v>492</v>
      </c>
      <c r="B40" s="41" t="s">
        <v>493</v>
      </c>
      <c r="C40" s="127">
        <v>128.97149000000002</v>
      </c>
      <c r="D40" s="76"/>
      <c r="E40" s="77"/>
      <c r="F40" s="77"/>
      <c r="G40" s="78"/>
      <c r="H40" s="76"/>
      <c r="I40" s="74" t="s">
        <v>488</v>
      </c>
      <c r="J40" s="74" t="s">
        <v>489</v>
      </c>
      <c r="K40" s="101">
        <v>1433.9225700000002</v>
      </c>
      <c r="L40" s="76"/>
      <c r="M40" s="74" t="s">
        <v>509</v>
      </c>
      <c r="N40" s="74" t="s">
        <v>397</v>
      </c>
      <c r="O40" s="101">
        <v>5559.41646</v>
      </c>
      <c r="P40" s="76"/>
      <c r="Q40" s="77"/>
      <c r="R40" s="77"/>
      <c r="S40" s="78"/>
      <c r="T40" s="76"/>
      <c r="U40" s="77"/>
      <c r="V40" s="77"/>
      <c r="W40" s="44"/>
    </row>
    <row r="41" spans="1:23" s="42" customFormat="1" ht="9">
      <c r="A41" s="40" t="s">
        <v>497</v>
      </c>
      <c r="B41" s="41" t="s">
        <v>498</v>
      </c>
      <c r="C41" s="127">
        <v>868.4773</v>
      </c>
      <c r="D41" s="76"/>
      <c r="E41" s="77"/>
      <c r="F41" s="77"/>
      <c r="G41" s="78"/>
      <c r="H41" s="76"/>
      <c r="I41" s="74" t="s">
        <v>494</v>
      </c>
      <c r="J41" s="74" t="s">
        <v>332</v>
      </c>
      <c r="K41" s="101">
        <v>12157.04759</v>
      </c>
      <c r="L41" s="76"/>
      <c r="M41" s="74" t="s">
        <v>515</v>
      </c>
      <c r="N41" s="74" t="s">
        <v>516</v>
      </c>
      <c r="O41" s="101">
        <v>8123.34679</v>
      </c>
      <c r="P41" s="76"/>
      <c r="Q41" s="77"/>
      <c r="R41" s="77"/>
      <c r="S41" s="78"/>
      <c r="T41" s="76"/>
      <c r="U41" s="77"/>
      <c r="V41" s="77"/>
      <c r="W41" s="44"/>
    </row>
    <row r="42" spans="1:23" s="42" customFormat="1" ht="9">
      <c r="A42" s="40" t="s">
        <v>502</v>
      </c>
      <c r="B42" s="41" t="s">
        <v>467</v>
      </c>
      <c r="C42" s="127">
        <v>34226.98929</v>
      </c>
      <c r="D42" s="76"/>
      <c r="E42" s="77"/>
      <c r="F42" s="77"/>
      <c r="G42" s="78"/>
      <c r="H42" s="76"/>
      <c r="I42" s="74" t="s">
        <v>499</v>
      </c>
      <c r="J42" s="74" t="s">
        <v>500</v>
      </c>
      <c r="K42" s="101">
        <v>57381.487219999995</v>
      </c>
      <c r="L42" s="76"/>
      <c r="M42" s="74" t="s">
        <v>520</v>
      </c>
      <c r="N42" s="74" t="s">
        <v>538</v>
      </c>
      <c r="O42" s="101">
        <v>379.29273</v>
      </c>
      <c r="P42" s="76"/>
      <c r="Q42" s="77"/>
      <c r="R42" s="77"/>
      <c r="S42" s="78"/>
      <c r="T42" s="76"/>
      <c r="U42" s="77"/>
      <c r="V42" s="77"/>
      <c r="W42" s="44"/>
    </row>
    <row r="43" spans="1:23" s="42" customFormat="1" ht="9">
      <c r="A43" s="40" t="s">
        <v>506</v>
      </c>
      <c r="B43" s="41" t="s">
        <v>473</v>
      </c>
      <c r="C43" s="127">
        <v>67577.97683</v>
      </c>
      <c r="D43" s="76"/>
      <c r="E43" s="77"/>
      <c r="F43" s="77"/>
      <c r="G43" s="78"/>
      <c r="H43" s="76"/>
      <c r="I43" s="74" t="s">
        <v>503</v>
      </c>
      <c r="J43" s="74" t="s">
        <v>504</v>
      </c>
      <c r="K43" s="101">
        <v>14235.20972</v>
      </c>
      <c r="L43" s="76"/>
      <c r="M43" s="74">
        <v>472</v>
      </c>
      <c r="N43" s="74" t="s">
        <v>586</v>
      </c>
      <c r="O43" s="101">
        <v>0.3393</v>
      </c>
      <c r="P43" s="76"/>
      <c r="Q43" s="77"/>
      <c r="R43" s="77"/>
      <c r="S43" s="78"/>
      <c r="T43" s="76"/>
      <c r="U43" s="77"/>
      <c r="V43" s="77"/>
      <c r="W43" s="44"/>
    </row>
    <row r="44" spans="1:23" s="42" customFormat="1" ht="9">
      <c r="A44" s="40" t="s">
        <v>510</v>
      </c>
      <c r="B44" s="41" t="s">
        <v>479</v>
      </c>
      <c r="C44" s="127">
        <v>1681.87308</v>
      </c>
      <c r="D44" s="76"/>
      <c r="E44" s="77"/>
      <c r="F44" s="77"/>
      <c r="G44" s="78"/>
      <c r="H44" s="76"/>
      <c r="I44" s="74" t="s">
        <v>507</v>
      </c>
      <c r="J44" s="74" t="s">
        <v>508</v>
      </c>
      <c r="K44" s="101">
        <v>119.36685</v>
      </c>
      <c r="L44" s="76"/>
      <c r="M44" s="74" t="s">
        <v>523</v>
      </c>
      <c r="N44" s="74" t="s">
        <v>539</v>
      </c>
      <c r="O44" s="101">
        <v>6.90095</v>
      </c>
      <c r="P44" s="76"/>
      <c r="Q44" s="77"/>
      <c r="R44" s="77"/>
      <c r="S44" s="78"/>
      <c r="T44" s="76"/>
      <c r="U44" s="77"/>
      <c r="V44" s="77"/>
      <c r="W44" s="44"/>
    </row>
    <row r="45" spans="1:23" s="42" customFormat="1" ht="9">
      <c r="A45" s="40" t="s">
        <v>511</v>
      </c>
      <c r="B45" s="41" t="s">
        <v>482</v>
      </c>
      <c r="C45" s="127">
        <v>3356.30354</v>
      </c>
      <c r="D45" s="76"/>
      <c r="E45" s="77"/>
      <c r="F45" s="77"/>
      <c r="G45" s="76"/>
      <c r="H45" s="76"/>
      <c r="I45" s="74">
        <v>370</v>
      </c>
      <c r="J45" s="74" t="s">
        <v>624</v>
      </c>
      <c r="K45" s="101">
        <v>0.0001</v>
      </c>
      <c r="L45" s="76"/>
      <c r="M45" s="74" t="s">
        <v>527</v>
      </c>
      <c r="N45" s="74" t="s">
        <v>436</v>
      </c>
      <c r="O45" s="101">
        <v>1023.68003</v>
      </c>
      <c r="P45" s="76"/>
      <c r="Q45" s="77"/>
      <c r="R45" s="77"/>
      <c r="S45" s="78"/>
      <c r="T45" s="76"/>
      <c r="U45" s="77"/>
      <c r="V45" s="77"/>
      <c r="W45" s="44"/>
    </row>
    <row r="46" spans="1:23" s="42" customFormat="1" ht="9">
      <c r="A46" s="40" t="s">
        <v>513</v>
      </c>
      <c r="B46" s="41" t="s">
        <v>487</v>
      </c>
      <c r="C46" s="127">
        <v>16855.5614</v>
      </c>
      <c r="D46" s="76"/>
      <c r="E46" s="77"/>
      <c r="F46" s="77"/>
      <c r="G46" s="76"/>
      <c r="H46" s="76"/>
      <c r="I46" s="74" t="s">
        <v>512</v>
      </c>
      <c r="J46" s="74" t="s">
        <v>361</v>
      </c>
      <c r="K46" s="101">
        <v>7.26</v>
      </c>
      <c r="L46" s="76"/>
      <c r="M46" s="74">
        <v>481</v>
      </c>
      <c r="N46" s="74" t="s">
        <v>442</v>
      </c>
      <c r="O46" s="101">
        <v>95.45075</v>
      </c>
      <c r="P46" s="76"/>
      <c r="Q46" s="77"/>
      <c r="R46" s="77"/>
      <c r="S46" s="78"/>
      <c r="T46" s="76"/>
      <c r="U46" s="77"/>
      <c r="V46" s="77"/>
      <c r="W46" s="44"/>
    </row>
    <row r="47" spans="1:23" s="42" customFormat="1" ht="9">
      <c r="A47" s="40" t="s">
        <v>517</v>
      </c>
      <c r="B47" s="41" t="s">
        <v>493</v>
      </c>
      <c r="C47" s="127">
        <v>154.18325</v>
      </c>
      <c r="D47" s="76"/>
      <c r="E47" s="77"/>
      <c r="F47" s="77"/>
      <c r="G47" s="76"/>
      <c r="H47" s="76"/>
      <c r="I47" s="74" t="s">
        <v>514</v>
      </c>
      <c r="J47" s="74" t="s">
        <v>371</v>
      </c>
      <c r="K47" s="101">
        <v>7.761</v>
      </c>
      <c r="L47" s="76"/>
      <c r="M47" s="74">
        <v>483</v>
      </c>
      <c r="N47" s="74" t="s">
        <v>457</v>
      </c>
      <c r="O47" s="101">
        <v>122.6579</v>
      </c>
      <c r="P47" s="76"/>
      <c r="Q47" s="77"/>
      <c r="R47" s="77"/>
      <c r="S47" s="78"/>
      <c r="T47" s="76"/>
      <c r="U47" s="77"/>
      <c r="V47" s="77"/>
      <c r="W47" s="44"/>
    </row>
    <row r="48" spans="1:23" s="42" customFormat="1" ht="9">
      <c r="A48" s="40" t="s">
        <v>524</v>
      </c>
      <c r="B48" s="41" t="s">
        <v>383</v>
      </c>
      <c r="C48" s="127">
        <v>22.7333</v>
      </c>
      <c r="D48" s="76"/>
      <c r="E48" s="77"/>
      <c r="F48" s="77"/>
      <c r="G48" s="76"/>
      <c r="H48" s="76"/>
      <c r="I48" s="77">
        <v>373</v>
      </c>
      <c r="J48" s="76" t="s">
        <v>584</v>
      </c>
      <c r="K48" s="101">
        <v>7.35255</v>
      </c>
      <c r="L48" s="76"/>
      <c r="M48" s="74">
        <v>484</v>
      </c>
      <c r="N48" s="74" t="s">
        <v>858</v>
      </c>
      <c r="O48" s="101">
        <v>129.67805</v>
      </c>
      <c r="P48" s="76"/>
      <c r="Q48" s="77"/>
      <c r="R48" s="77"/>
      <c r="S48" s="78"/>
      <c r="T48" s="76"/>
      <c r="U48" s="77"/>
      <c r="V48" s="77"/>
      <c r="W48" s="44"/>
    </row>
    <row r="49" spans="1:23" s="42" customFormat="1" ht="9">
      <c r="A49" s="40" t="s">
        <v>526</v>
      </c>
      <c r="B49" s="41" t="s">
        <v>395</v>
      </c>
      <c r="C49" s="127">
        <v>20602.04741</v>
      </c>
      <c r="D49" s="76"/>
      <c r="E49" s="77"/>
      <c r="F49" s="77"/>
      <c r="G49" s="76"/>
      <c r="H49" s="76"/>
      <c r="I49" s="77">
        <v>374</v>
      </c>
      <c r="J49" s="76" t="s">
        <v>625</v>
      </c>
      <c r="K49" s="101">
        <v>39.7</v>
      </c>
      <c r="L49" s="76"/>
      <c r="M49" s="74" t="s">
        <v>535</v>
      </c>
      <c r="N49" s="74" t="s">
        <v>3</v>
      </c>
      <c r="O49" s="101">
        <v>28244.66412</v>
      </c>
      <c r="P49" s="76"/>
      <c r="Q49" s="77"/>
      <c r="R49" s="77"/>
      <c r="S49" s="78"/>
      <c r="T49" s="76"/>
      <c r="U49" s="77"/>
      <c r="V49" s="77"/>
      <c r="W49" s="44"/>
    </row>
    <row r="50" spans="1:23" s="42" customFormat="1" ht="9">
      <c r="A50" s="40" t="s">
        <v>529</v>
      </c>
      <c r="B50" s="41" t="s">
        <v>530</v>
      </c>
      <c r="C50" s="127">
        <v>8968.91411</v>
      </c>
      <c r="D50" s="76"/>
      <c r="E50" s="77"/>
      <c r="F50" s="77"/>
      <c r="G50" s="76"/>
      <c r="H50" s="76"/>
      <c r="I50" s="74" t="s">
        <v>518</v>
      </c>
      <c r="J50" s="74" t="s">
        <v>519</v>
      </c>
      <c r="K50" s="101">
        <v>22.64192</v>
      </c>
      <c r="L50" s="76"/>
      <c r="O50" s="202"/>
      <c r="P50" s="76"/>
      <c r="Q50" s="77"/>
      <c r="R50" s="77"/>
      <c r="S50" s="78"/>
      <c r="T50" s="76"/>
      <c r="U50" s="77"/>
      <c r="V50" s="77"/>
      <c r="W50" s="44"/>
    </row>
    <row r="51" spans="1:23" s="42" customFormat="1" ht="9">
      <c r="A51" s="40">
        <v>180</v>
      </c>
      <c r="B51" s="41" t="s">
        <v>436</v>
      </c>
      <c r="C51" s="127">
        <v>13.66785</v>
      </c>
      <c r="D51" s="76"/>
      <c r="E51" s="77"/>
      <c r="F51" s="77"/>
      <c r="G51" s="76"/>
      <c r="H51" s="76"/>
      <c r="I51" s="74" t="s">
        <v>521</v>
      </c>
      <c r="J51" s="74" t="s">
        <v>522</v>
      </c>
      <c r="K51" s="101">
        <v>556.4664300000001</v>
      </c>
      <c r="L51" s="76"/>
      <c r="M51" s="76"/>
      <c r="N51" s="76"/>
      <c r="O51" s="78"/>
      <c r="P51" s="76"/>
      <c r="Q51" s="77"/>
      <c r="R51" s="77"/>
      <c r="S51" s="78"/>
      <c r="T51" s="76"/>
      <c r="U51" s="77"/>
      <c r="V51" s="77"/>
      <c r="W51" s="44"/>
    </row>
    <row r="52" spans="1:23" s="42" customFormat="1" ht="9">
      <c r="A52" s="40" t="s">
        <v>532</v>
      </c>
      <c r="B52" s="41" t="s">
        <v>533</v>
      </c>
      <c r="C52" s="127">
        <v>10213.03312</v>
      </c>
      <c r="D52" s="76"/>
      <c r="E52" s="77"/>
      <c r="F52" s="77"/>
      <c r="G52" s="76"/>
      <c r="H52" s="76"/>
      <c r="I52" s="74" t="s">
        <v>525</v>
      </c>
      <c r="J52" s="74" t="s">
        <v>436</v>
      </c>
      <c r="K52" s="101">
        <v>2317.47262</v>
      </c>
      <c r="L52" s="76"/>
      <c r="M52" s="76"/>
      <c r="N52" s="76"/>
      <c r="O52" s="78"/>
      <c r="P52" s="76"/>
      <c r="Q52" s="77"/>
      <c r="R52" s="77"/>
      <c r="S52" s="78"/>
      <c r="T52" s="76"/>
      <c r="U52" s="77"/>
      <c r="V52" s="77"/>
      <c r="W52" s="44"/>
    </row>
    <row r="53" spans="1:23" s="42" customFormat="1" ht="9">
      <c r="A53" s="40" t="s">
        <v>536</v>
      </c>
      <c r="B53" s="41" t="s">
        <v>537</v>
      </c>
      <c r="C53" s="127">
        <v>-710.86682</v>
      </c>
      <c r="D53" s="76"/>
      <c r="E53" s="77"/>
      <c r="F53" s="77"/>
      <c r="G53" s="76"/>
      <c r="H53" s="76"/>
      <c r="I53" s="74">
        <v>381</v>
      </c>
      <c r="J53" s="74" t="s">
        <v>442</v>
      </c>
      <c r="K53" s="101">
        <v>11</v>
      </c>
      <c r="L53" s="76"/>
      <c r="M53" s="76"/>
      <c r="N53" s="76"/>
      <c r="O53" s="78"/>
      <c r="P53" s="76"/>
      <c r="Q53" s="77"/>
      <c r="R53" s="77"/>
      <c r="S53" s="78"/>
      <c r="T53" s="76"/>
      <c r="U53" s="77"/>
      <c r="V53" s="77"/>
      <c r="W53" s="44"/>
    </row>
    <row r="54" spans="3:22" s="42" customFormat="1" ht="9">
      <c r="C54" s="202"/>
      <c r="D54" s="76"/>
      <c r="E54" s="77"/>
      <c r="F54" s="77"/>
      <c r="G54" s="76"/>
      <c r="H54" s="76"/>
      <c r="I54" s="74" t="s">
        <v>528</v>
      </c>
      <c r="J54" s="74" t="s">
        <v>449</v>
      </c>
      <c r="K54" s="101">
        <v>967.18535</v>
      </c>
      <c r="L54" s="76"/>
      <c r="M54" s="76"/>
      <c r="N54" s="76"/>
      <c r="O54" s="78"/>
      <c r="P54" s="76"/>
      <c r="Q54" s="77"/>
      <c r="R54" s="77"/>
      <c r="S54" s="78"/>
      <c r="T54" s="76"/>
      <c r="U54" s="77"/>
      <c r="V54" s="77"/>
    </row>
    <row r="55" spans="3:22" s="42" customFormat="1" ht="9">
      <c r="C55" s="79"/>
      <c r="D55" s="76"/>
      <c r="E55" s="77"/>
      <c r="F55" s="77"/>
      <c r="G55" s="76"/>
      <c r="H55" s="76"/>
      <c r="I55" s="74" t="s">
        <v>531</v>
      </c>
      <c r="J55" s="74" t="s">
        <v>457</v>
      </c>
      <c r="K55" s="101">
        <v>1725.76516</v>
      </c>
      <c r="L55" s="76"/>
      <c r="M55" s="76"/>
      <c r="N55" s="76"/>
      <c r="O55" s="78"/>
      <c r="P55" s="76"/>
      <c r="Q55" s="77"/>
      <c r="R55" s="77"/>
      <c r="S55" s="78"/>
      <c r="T55" s="76"/>
      <c r="U55" s="77"/>
      <c r="V55" s="77"/>
    </row>
    <row r="56" spans="3:22" s="42" customFormat="1" ht="9">
      <c r="C56" s="79"/>
      <c r="D56" s="76"/>
      <c r="E56" s="77"/>
      <c r="F56" s="77"/>
      <c r="G56" s="76"/>
      <c r="H56" s="76"/>
      <c r="I56" s="74">
        <v>384</v>
      </c>
      <c r="J56" s="74" t="s">
        <v>858</v>
      </c>
      <c r="K56" s="101">
        <v>40.392</v>
      </c>
      <c r="L56" s="76"/>
      <c r="M56" s="76"/>
      <c r="N56" s="76"/>
      <c r="O56" s="78"/>
      <c r="P56" s="76"/>
      <c r="Q56" s="77"/>
      <c r="R56" s="77"/>
      <c r="S56" s="76"/>
      <c r="T56" s="76"/>
      <c r="U56" s="77"/>
      <c r="V56" s="77"/>
    </row>
    <row r="57" spans="3:22" s="42" customFormat="1" ht="9">
      <c r="C57" s="78"/>
      <c r="D57" s="76"/>
      <c r="E57" s="77"/>
      <c r="F57" s="77"/>
      <c r="G57" s="76"/>
      <c r="H57" s="76"/>
      <c r="I57" s="74" t="s">
        <v>534</v>
      </c>
      <c r="J57" s="74" t="s">
        <v>1</v>
      </c>
      <c r="K57" s="143">
        <v>28244.65412</v>
      </c>
      <c r="L57" s="76"/>
      <c r="M57" s="76"/>
      <c r="N57" s="76"/>
      <c r="O57" s="76"/>
      <c r="P57" s="76"/>
      <c r="Q57" s="77"/>
      <c r="R57" s="77"/>
      <c r="S57" s="76"/>
      <c r="T57" s="76"/>
      <c r="U57" s="77"/>
      <c r="V57" s="77"/>
    </row>
    <row r="58" spans="5:22" s="42" customFormat="1" ht="9">
      <c r="E58" s="43"/>
      <c r="F58" s="43"/>
      <c r="K58" s="203"/>
      <c r="M58" s="43"/>
      <c r="N58" s="43"/>
      <c r="O58" s="44"/>
      <c r="Q58" s="43"/>
      <c r="R58" s="43"/>
      <c r="U58" s="43"/>
      <c r="V58" s="43"/>
    </row>
    <row r="59" spans="1:22" s="42" customFormat="1" ht="9">
      <c r="A59" s="43"/>
      <c r="B59" s="43"/>
      <c r="C59" s="44"/>
      <c r="E59" s="43"/>
      <c r="F59" s="43"/>
      <c r="G59" s="44"/>
      <c r="I59" s="43"/>
      <c r="J59" s="43"/>
      <c r="K59" s="44"/>
      <c r="M59" s="43"/>
      <c r="N59" s="43"/>
      <c r="O59" s="44"/>
      <c r="Q59" s="43"/>
      <c r="R59" s="43"/>
      <c r="U59" s="43"/>
      <c r="V59" s="43"/>
    </row>
    <row r="60" spans="3:15" ht="9">
      <c r="C60" s="37"/>
      <c r="G60" s="37"/>
      <c r="K60" s="39"/>
      <c r="O60" s="39"/>
    </row>
    <row r="61" spans="3:7" ht="9">
      <c r="C61" s="37"/>
      <c r="G61" s="37"/>
    </row>
    <row r="62" spans="3:7" ht="9">
      <c r="C62" s="37"/>
      <c r="G62" s="37"/>
    </row>
    <row r="63" spans="3:7" ht="9">
      <c r="C63" s="37"/>
      <c r="G63" s="37"/>
    </row>
    <row r="64" spans="3:7" ht="9">
      <c r="C64" s="37"/>
      <c r="G64" s="37"/>
    </row>
    <row r="65" spans="3:7" ht="9">
      <c r="C65" s="37"/>
      <c r="G65" s="37"/>
    </row>
    <row r="66" spans="3:7" ht="9">
      <c r="C66" s="37"/>
      <c r="G66" s="37"/>
    </row>
    <row r="67" spans="3:7" ht="9">
      <c r="C67" s="37"/>
      <c r="G67" s="37"/>
    </row>
    <row r="68" spans="3:7" ht="9">
      <c r="C68" s="37"/>
      <c r="G68" s="37"/>
    </row>
    <row r="69" spans="3:7" ht="9">
      <c r="C69" s="37"/>
      <c r="G69" s="37"/>
    </row>
    <row r="70" spans="3:7" ht="9">
      <c r="C70" s="37"/>
      <c r="G70" s="37"/>
    </row>
    <row r="71" spans="3:7" ht="9">
      <c r="C71" s="37"/>
      <c r="G71" s="37"/>
    </row>
    <row r="72" spans="3:7" ht="9">
      <c r="C72" s="37"/>
      <c r="G72" s="37"/>
    </row>
    <row r="73" spans="3:7" ht="9">
      <c r="C73" s="37"/>
      <c r="G73" s="37"/>
    </row>
    <row r="74" spans="3:7" ht="9">
      <c r="C74" s="37"/>
      <c r="G74" s="37"/>
    </row>
    <row r="75" spans="3:7" ht="9">
      <c r="C75" s="37"/>
      <c r="G75" s="37"/>
    </row>
    <row r="76" spans="3:7" ht="9">
      <c r="C76" s="37"/>
      <c r="G76" s="37"/>
    </row>
    <row r="77" spans="3:7" ht="9">
      <c r="C77" s="37"/>
      <c r="G77" s="37"/>
    </row>
    <row r="78" spans="3:7" ht="9">
      <c r="C78" s="37"/>
      <c r="G78" s="37"/>
    </row>
    <row r="79" spans="3:7" ht="9">
      <c r="C79" s="37"/>
      <c r="G79" s="37"/>
    </row>
    <row r="80" spans="3:7" ht="9">
      <c r="C80" s="37"/>
      <c r="G80" s="37"/>
    </row>
    <row r="81" spans="3:7" ht="9">
      <c r="C81" s="37"/>
      <c r="G81" s="37"/>
    </row>
    <row r="82" spans="3:7" ht="9">
      <c r="C82" s="37"/>
      <c r="G82" s="37"/>
    </row>
    <row r="83" spans="3:7" ht="9">
      <c r="C83" s="37"/>
      <c r="G83" s="37"/>
    </row>
    <row r="84" spans="3:7" ht="9">
      <c r="C84" s="37"/>
      <c r="G84" s="37"/>
    </row>
    <row r="85" spans="3:7" ht="9">
      <c r="C85" s="37"/>
      <c r="G85" s="37"/>
    </row>
    <row r="86" spans="3:7" ht="9">
      <c r="C86" s="37"/>
      <c r="G86" s="37"/>
    </row>
    <row r="87" spans="3:7" ht="9">
      <c r="C87" s="37"/>
      <c r="G87" s="37"/>
    </row>
    <row r="88" spans="3:7" ht="9">
      <c r="C88" s="37"/>
      <c r="G88" s="37"/>
    </row>
    <row r="89" spans="3:7" ht="9">
      <c r="C89" s="37"/>
      <c r="G89" s="37"/>
    </row>
    <row r="90" spans="3:7" ht="9">
      <c r="C90" s="37"/>
      <c r="G90" s="37"/>
    </row>
    <row r="91" spans="3:7" ht="9">
      <c r="C91" s="37"/>
      <c r="G91" s="37"/>
    </row>
    <row r="92" spans="3:7" ht="9">
      <c r="C92" s="37"/>
      <c r="G92" s="37"/>
    </row>
    <row r="93" spans="3:7" ht="9">
      <c r="C93" s="37"/>
      <c r="G93" s="37"/>
    </row>
    <row r="94" spans="3:7" ht="9">
      <c r="C94" s="37"/>
      <c r="G94" s="37"/>
    </row>
    <row r="95" spans="3:7" ht="9">
      <c r="C95" s="37"/>
      <c r="G95" s="37"/>
    </row>
    <row r="96" spans="3:7" ht="9">
      <c r="C96" s="37"/>
      <c r="G96" s="37"/>
    </row>
    <row r="97" spans="3:7" ht="9">
      <c r="C97" s="37"/>
      <c r="G97" s="37"/>
    </row>
    <row r="98" spans="3:7" ht="9">
      <c r="C98" s="37"/>
      <c r="G98" s="37"/>
    </row>
    <row r="99" spans="3:7" ht="9">
      <c r="C99" s="37"/>
      <c r="G99" s="37"/>
    </row>
    <row r="100" spans="3:7" ht="9">
      <c r="C100" s="37"/>
      <c r="G100" s="37"/>
    </row>
    <row r="101" spans="3:7" ht="9">
      <c r="C101" s="37"/>
      <c r="G101" s="37"/>
    </row>
    <row r="102" spans="3:7" ht="9">
      <c r="C102" s="37"/>
      <c r="G102" s="37"/>
    </row>
    <row r="103" spans="3:7" ht="9">
      <c r="C103" s="37"/>
      <c r="G103" s="37"/>
    </row>
    <row r="104" spans="3:7" ht="9">
      <c r="C104" s="37"/>
      <c r="G104" s="37"/>
    </row>
    <row r="105" spans="3:7" ht="9">
      <c r="C105" s="37"/>
      <c r="G105" s="37"/>
    </row>
    <row r="106" spans="3:7" ht="9">
      <c r="C106" s="37"/>
      <c r="G106" s="37"/>
    </row>
    <row r="107" spans="3:7" ht="9">
      <c r="C107" s="37"/>
      <c r="G107" s="37"/>
    </row>
    <row r="108" spans="3:7" ht="9">
      <c r="C108" s="37"/>
      <c r="G108" s="37"/>
    </row>
    <row r="109" spans="3:7" ht="9">
      <c r="C109" s="37"/>
      <c r="G109" s="37"/>
    </row>
    <row r="110" spans="3:7" ht="9">
      <c r="C110" s="37"/>
      <c r="G110" s="37"/>
    </row>
    <row r="114" spans="3:7" ht="9">
      <c r="C114" s="37"/>
      <c r="G114" s="37"/>
    </row>
    <row r="115" spans="3:7" ht="9">
      <c r="C115" s="37"/>
      <c r="G115" s="37"/>
    </row>
    <row r="116" spans="3:7" ht="9">
      <c r="C116" s="37"/>
      <c r="G116" s="37"/>
    </row>
    <row r="117" spans="3:7" ht="9">
      <c r="C117" s="37"/>
      <c r="G117" s="37"/>
    </row>
    <row r="118" spans="3:7" ht="9">
      <c r="C118" s="37"/>
      <c r="G118" s="37"/>
    </row>
    <row r="119" spans="3:7" ht="9">
      <c r="C119" s="37"/>
      <c r="G119" s="37"/>
    </row>
    <row r="120" spans="3:7" ht="9">
      <c r="C120" s="37"/>
      <c r="G120" s="37"/>
    </row>
    <row r="121" spans="3:7" ht="9">
      <c r="C121" s="37"/>
      <c r="G121" s="37"/>
    </row>
    <row r="122" spans="3:7" ht="9">
      <c r="C122" s="37"/>
      <c r="G122" s="37"/>
    </row>
    <row r="123" spans="3:7" ht="9">
      <c r="C123" s="37"/>
      <c r="G123" s="37"/>
    </row>
    <row r="124" spans="3:7" ht="9">
      <c r="C124" s="37"/>
      <c r="G124" s="37"/>
    </row>
    <row r="125" spans="3:7" ht="9">
      <c r="C125" s="37"/>
      <c r="G125" s="37"/>
    </row>
    <row r="126" spans="3:7" ht="9">
      <c r="C126" s="37"/>
      <c r="G126" s="37"/>
    </row>
    <row r="127" spans="3:7" ht="9">
      <c r="C127" s="37"/>
      <c r="G127" s="37"/>
    </row>
    <row r="128" spans="3:7" ht="9">
      <c r="C128" s="37"/>
      <c r="G128" s="37"/>
    </row>
    <row r="129" spans="3:7" ht="9">
      <c r="C129" s="37"/>
      <c r="G129" s="37"/>
    </row>
    <row r="130" spans="3:7" ht="9">
      <c r="C130" s="37"/>
      <c r="G130" s="37"/>
    </row>
    <row r="131" spans="3:7" ht="9">
      <c r="C131" s="37"/>
      <c r="G131" s="37"/>
    </row>
    <row r="132" spans="3:7" ht="9">
      <c r="C132" s="37"/>
      <c r="G132" s="37"/>
    </row>
    <row r="133" spans="3:7" ht="9">
      <c r="C133" s="37"/>
      <c r="G133" s="37"/>
    </row>
    <row r="134" spans="3:7" ht="9">
      <c r="C134" s="37"/>
      <c r="G134" s="37"/>
    </row>
    <row r="135" spans="3:7" ht="9">
      <c r="C135" s="37"/>
      <c r="G135" s="37"/>
    </row>
    <row r="136" spans="3:7" ht="9">
      <c r="C136" s="37"/>
      <c r="G136" s="37"/>
    </row>
    <row r="137" spans="3:7" ht="9">
      <c r="C137" s="37"/>
      <c r="G137" s="37"/>
    </row>
    <row r="138" spans="3:7" ht="9">
      <c r="C138" s="37"/>
      <c r="G138" s="37"/>
    </row>
  </sheetData>
  <printOptions/>
  <pageMargins left="0.7874015748031497" right="0.7874015748031497" top="0.4330708661417323" bottom="0.2362204724409449" header="0.4330708661417323" footer="0.2362204724409449"/>
  <pageSetup firstPageNumber="40" useFirstPageNumber="1" horizontalDpi="600" verticalDpi="600" orientation="landscape" paperSize="9" r:id="rId1"/>
  <headerFooter alignWithMargins="0">
    <oddFooter>&amp;C&amp;8- 40 -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="140" zoomScaleNormal="140" workbookViewId="0" topLeftCell="A1">
      <pane ySplit="3" topLeftCell="BM145" activePane="bottomLeft" state="frozen"/>
      <selection pane="topLeft" activeCell="E165" sqref="E165"/>
      <selection pane="bottomLeft" activeCell="A161" sqref="A161"/>
    </sheetView>
  </sheetViews>
  <sheetFormatPr defaultColWidth="9.33203125" defaultRowHeight="12.75"/>
  <cols>
    <col min="1" max="1" width="19" style="51" customWidth="1"/>
    <col min="2" max="5" width="10.33203125" style="51" customWidth="1"/>
    <col min="6" max="6" width="1.83203125" style="51" customWidth="1"/>
    <col min="7" max="9" width="10.33203125" style="51" customWidth="1"/>
    <col min="10" max="10" width="1.83203125" style="51" customWidth="1"/>
    <col min="11" max="11" width="10.33203125" style="81" customWidth="1"/>
    <col min="12" max="16384" width="9.33203125" style="51" customWidth="1"/>
  </cols>
  <sheetData>
    <row r="1" spans="1:11" s="46" customFormat="1" ht="22.5" customHeight="1">
      <c r="A1" s="19" t="s">
        <v>822</v>
      </c>
      <c r="B1" s="45"/>
      <c r="C1" s="45"/>
      <c r="D1" s="45"/>
      <c r="E1" s="45"/>
      <c r="F1" s="45"/>
      <c r="G1" s="45"/>
      <c r="H1" s="45"/>
      <c r="I1" s="45"/>
      <c r="J1" s="45"/>
      <c r="K1" s="80"/>
    </row>
    <row r="2" spans="1:11" s="4" customFormat="1" ht="22.5" customHeight="1">
      <c r="A2" s="47"/>
      <c r="B2" s="204" t="s">
        <v>11</v>
      </c>
      <c r="C2" s="204"/>
      <c r="D2" s="48"/>
      <c r="E2" s="48"/>
      <c r="F2" s="48"/>
      <c r="G2" s="204" t="s">
        <v>13</v>
      </c>
      <c r="H2" s="204"/>
      <c r="I2" s="48"/>
      <c r="J2" s="48"/>
      <c r="K2" s="205" t="s">
        <v>14</v>
      </c>
    </row>
    <row r="3" spans="1:11" ht="25.5">
      <c r="A3" s="49"/>
      <c r="B3" s="50" t="s">
        <v>0</v>
      </c>
      <c r="C3" s="50" t="s">
        <v>15</v>
      </c>
      <c r="D3" s="50" t="s">
        <v>1</v>
      </c>
      <c r="E3" s="50" t="s">
        <v>12</v>
      </c>
      <c r="F3" s="50"/>
      <c r="G3" s="50" t="s">
        <v>2</v>
      </c>
      <c r="H3" s="50" t="s">
        <v>3</v>
      </c>
      <c r="I3" s="50" t="s">
        <v>12</v>
      </c>
      <c r="J3" s="50"/>
      <c r="K3" s="206"/>
    </row>
    <row r="4" spans="1:11" s="10" customFormat="1" ht="12.75" customHeight="1">
      <c r="A4" s="102" t="s">
        <v>174</v>
      </c>
      <c r="B4" s="103">
        <v>5823.7554199999995</v>
      </c>
      <c r="C4" s="103">
        <v>2373.59855</v>
      </c>
      <c r="D4" s="103">
        <v>0</v>
      </c>
      <c r="E4" s="103">
        <v>8197.35397</v>
      </c>
      <c r="G4" s="103">
        <v>8662.882090000001</v>
      </c>
      <c r="H4" s="103">
        <v>0</v>
      </c>
      <c r="I4" s="103">
        <v>8662.882090000001</v>
      </c>
      <c r="K4" s="130">
        <v>465.52812000000085</v>
      </c>
    </row>
    <row r="5" spans="1:11" s="10" customFormat="1" ht="12.75" customHeight="1">
      <c r="A5" s="102" t="s">
        <v>634</v>
      </c>
      <c r="B5" s="103">
        <v>13577.291289999997</v>
      </c>
      <c r="C5" s="103">
        <v>1462.22694</v>
      </c>
      <c r="D5" s="103">
        <v>0</v>
      </c>
      <c r="E5" s="103">
        <v>15039.518229999998</v>
      </c>
      <c r="G5" s="103">
        <v>15071.070440000001</v>
      </c>
      <c r="H5" s="103">
        <v>0</v>
      </c>
      <c r="I5" s="103">
        <v>15071.070440000001</v>
      </c>
      <c r="K5" s="130">
        <v>31.55221000000347</v>
      </c>
    </row>
    <row r="6" spans="1:11" s="10" customFormat="1" ht="12.75" customHeight="1">
      <c r="A6" s="102" t="s">
        <v>33</v>
      </c>
      <c r="B6" s="103">
        <v>4913.8912</v>
      </c>
      <c r="C6" s="103">
        <v>1304.9833</v>
      </c>
      <c r="D6" s="103">
        <v>96.269</v>
      </c>
      <c r="E6" s="103">
        <v>6315.1435</v>
      </c>
      <c r="G6" s="103">
        <v>6556.71132</v>
      </c>
      <c r="H6" s="103">
        <v>96.269</v>
      </c>
      <c r="I6" s="103">
        <v>6652.980320000001</v>
      </c>
      <c r="K6" s="130">
        <v>337.83682000000044</v>
      </c>
    </row>
    <row r="7" spans="1:11" s="10" customFormat="1" ht="12.75" customHeight="1">
      <c r="A7" s="102" t="s">
        <v>635</v>
      </c>
      <c r="B7" s="103">
        <v>3944.5159200000007</v>
      </c>
      <c r="C7" s="103">
        <v>531.9635</v>
      </c>
      <c r="D7" s="103">
        <v>196</v>
      </c>
      <c r="E7" s="103">
        <v>4672.479420000001</v>
      </c>
      <c r="G7" s="103">
        <v>4524.99153</v>
      </c>
      <c r="H7" s="103">
        <v>196</v>
      </c>
      <c r="I7" s="103">
        <v>4720.99153</v>
      </c>
      <c r="K7" s="130">
        <v>48.512109999999666</v>
      </c>
    </row>
    <row r="8" spans="1:11" s="10" customFormat="1" ht="12.75" customHeight="1">
      <c r="A8" s="102" t="s">
        <v>34</v>
      </c>
      <c r="B8" s="103">
        <v>329.09127</v>
      </c>
      <c r="C8" s="103">
        <v>91.73495</v>
      </c>
      <c r="D8" s="103">
        <v>0</v>
      </c>
      <c r="E8" s="103">
        <v>420.82622</v>
      </c>
      <c r="G8" s="103">
        <v>395.47418999999996</v>
      </c>
      <c r="H8" s="103">
        <v>0</v>
      </c>
      <c r="I8" s="103">
        <v>395.47418999999996</v>
      </c>
      <c r="K8" s="130">
        <v>-25.352030000000013</v>
      </c>
    </row>
    <row r="9" spans="1:11" s="10" customFormat="1" ht="12.75" customHeight="1">
      <c r="A9" s="102" t="s">
        <v>35</v>
      </c>
      <c r="B9" s="103">
        <v>985.8329800000001</v>
      </c>
      <c r="C9" s="103">
        <v>169.10215</v>
      </c>
      <c r="D9" s="103">
        <v>0</v>
      </c>
      <c r="E9" s="103">
        <v>1154.93513</v>
      </c>
      <c r="G9" s="103">
        <v>1209.1513499999999</v>
      </c>
      <c r="H9" s="103">
        <v>0</v>
      </c>
      <c r="I9" s="103">
        <v>1209.1513499999999</v>
      </c>
      <c r="K9" s="130">
        <v>54.216219999999794</v>
      </c>
    </row>
    <row r="10" spans="1:11" s="10" customFormat="1" ht="12.75" customHeight="1">
      <c r="A10" s="102" t="s">
        <v>36</v>
      </c>
      <c r="B10" s="103">
        <v>11449.084669999998</v>
      </c>
      <c r="C10" s="103">
        <v>1318.52649</v>
      </c>
      <c r="D10" s="103">
        <v>107.084</v>
      </c>
      <c r="E10" s="103">
        <v>12874.69516</v>
      </c>
      <c r="G10" s="103">
        <v>13166.865770000002</v>
      </c>
      <c r="H10" s="103">
        <v>107.084</v>
      </c>
      <c r="I10" s="103">
        <v>13273.949770000003</v>
      </c>
      <c r="K10" s="130">
        <v>399.2546100000036</v>
      </c>
    </row>
    <row r="11" spans="1:11" s="10" customFormat="1" ht="12.75" customHeight="1">
      <c r="A11" s="102" t="s">
        <v>37</v>
      </c>
      <c r="B11" s="103">
        <v>3290.4932500000004</v>
      </c>
      <c r="C11" s="103">
        <v>375.38653000000005</v>
      </c>
      <c r="D11" s="103">
        <v>0</v>
      </c>
      <c r="E11" s="103">
        <v>3665.8797800000007</v>
      </c>
      <c r="G11" s="103">
        <v>3990.716549999999</v>
      </c>
      <c r="H11" s="103">
        <v>0</v>
      </c>
      <c r="I11" s="103">
        <v>3990.716549999999</v>
      </c>
      <c r="K11" s="130">
        <v>324.8367699999985</v>
      </c>
    </row>
    <row r="12" spans="1:11" s="10" customFormat="1" ht="12.75" customHeight="1">
      <c r="A12" s="102" t="s">
        <v>38</v>
      </c>
      <c r="B12" s="103">
        <v>25660.41578</v>
      </c>
      <c r="C12" s="103">
        <v>2253.72118</v>
      </c>
      <c r="D12" s="103">
        <v>0</v>
      </c>
      <c r="E12" s="103">
        <v>27914.13696</v>
      </c>
      <c r="G12" s="103">
        <v>31922.59421</v>
      </c>
      <c r="H12" s="103">
        <v>0</v>
      </c>
      <c r="I12" s="103">
        <v>31922.59421</v>
      </c>
      <c r="K12" s="130">
        <v>4008.4572499999995</v>
      </c>
    </row>
    <row r="13" spans="1:11" s="10" customFormat="1" ht="12.75" customHeight="1">
      <c r="A13" s="102" t="s">
        <v>39</v>
      </c>
      <c r="B13" s="103">
        <v>933.35338</v>
      </c>
      <c r="C13" s="103">
        <v>140.83835000000002</v>
      </c>
      <c r="D13" s="103">
        <v>0</v>
      </c>
      <c r="E13" s="103">
        <v>1074.19173</v>
      </c>
      <c r="G13" s="103">
        <v>1076.11102</v>
      </c>
      <c r="H13" s="103">
        <v>0</v>
      </c>
      <c r="I13" s="103">
        <v>1076.11102</v>
      </c>
      <c r="K13" s="130">
        <v>1.9192900000000463</v>
      </c>
    </row>
    <row r="14" spans="1:11" s="10" customFormat="1" ht="12.75" customHeight="1">
      <c r="A14" s="105" t="s">
        <v>595</v>
      </c>
      <c r="B14" s="103">
        <v>4456.727279999999</v>
      </c>
      <c r="C14" s="103">
        <v>404.44440999999995</v>
      </c>
      <c r="D14" s="103">
        <v>77</v>
      </c>
      <c r="E14" s="103">
        <v>4938.171689999999</v>
      </c>
      <c r="G14" s="103">
        <v>5252.73553</v>
      </c>
      <c r="H14" s="103">
        <v>77</v>
      </c>
      <c r="I14" s="103">
        <v>5329.73553</v>
      </c>
      <c r="K14" s="130">
        <v>391.5638400000007</v>
      </c>
    </row>
    <row r="15" spans="1:11" s="10" customFormat="1" ht="12.75" customHeight="1">
      <c r="A15" s="102" t="s">
        <v>40</v>
      </c>
      <c r="B15" s="103">
        <v>16403.927610000002</v>
      </c>
      <c r="C15" s="103">
        <v>1490.6193</v>
      </c>
      <c r="D15" s="103">
        <v>77.5</v>
      </c>
      <c r="E15" s="103">
        <v>17972.04691</v>
      </c>
      <c r="G15" s="103">
        <v>17196.13117</v>
      </c>
      <c r="H15" s="103">
        <v>77.5</v>
      </c>
      <c r="I15" s="103">
        <v>17273.63117</v>
      </c>
      <c r="K15" s="130">
        <v>-698.4157400000004</v>
      </c>
    </row>
    <row r="16" spans="1:11" s="10" customFormat="1" ht="12.75" customHeight="1">
      <c r="A16" s="102" t="s">
        <v>636</v>
      </c>
      <c r="B16" s="103">
        <v>4745.382670000001</v>
      </c>
      <c r="C16" s="103">
        <v>719.7594499999999</v>
      </c>
      <c r="D16" s="103">
        <v>180.1267</v>
      </c>
      <c r="E16" s="103">
        <v>5645.26882</v>
      </c>
      <c r="G16" s="103">
        <v>5459.4360400000005</v>
      </c>
      <c r="H16" s="103">
        <v>180.1267</v>
      </c>
      <c r="I16" s="103">
        <v>5639.56274</v>
      </c>
      <c r="K16" s="130">
        <v>-5.706079999999929</v>
      </c>
    </row>
    <row r="17" spans="1:11" s="10" customFormat="1" ht="12.75" customHeight="1">
      <c r="A17" s="102" t="s">
        <v>41</v>
      </c>
      <c r="B17" s="103">
        <v>1766.8968300000001</v>
      </c>
      <c r="C17" s="103">
        <v>139.6823</v>
      </c>
      <c r="D17" s="103">
        <v>0</v>
      </c>
      <c r="E17" s="103">
        <v>1906.57913</v>
      </c>
      <c r="G17" s="103">
        <v>2086.0092999999997</v>
      </c>
      <c r="H17" s="103">
        <v>0</v>
      </c>
      <c r="I17" s="103">
        <v>2086.0092999999997</v>
      </c>
      <c r="K17" s="130">
        <v>179.43016999999963</v>
      </c>
    </row>
    <row r="18" spans="1:11" s="10" customFormat="1" ht="12.75" customHeight="1">
      <c r="A18" s="102" t="s">
        <v>598</v>
      </c>
      <c r="B18" s="103">
        <v>379.16795</v>
      </c>
      <c r="C18" s="103">
        <v>98.0108</v>
      </c>
      <c r="D18" s="103">
        <v>0</v>
      </c>
      <c r="E18" s="103">
        <v>477.17875</v>
      </c>
      <c r="G18" s="103">
        <v>669.83061</v>
      </c>
      <c r="H18" s="103">
        <v>0</v>
      </c>
      <c r="I18" s="103">
        <v>669.83061</v>
      </c>
      <c r="K18" s="130">
        <v>192.65185999999994</v>
      </c>
    </row>
    <row r="19" spans="1:11" s="10" customFormat="1" ht="12.75" customHeight="1">
      <c r="A19" s="102" t="s">
        <v>32</v>
      </c>
      <c r="B19" s="103">
        <v>76611.32325000002</v>
      </c>
      <c r="C19" s="103">
        <v>5100.564</v>
      </c>
      <c r="D19" s="103">
        <v>5780.3997</v>
      </c>
      <c r="E19" s="103">
        <v>87492.28695000001</v>
      </c>
      <c r="G19" s="103">
        <v>82193.50092</v>
      </c>
      <c r="H19" s="103">
        <v>5780.3997</v>
      </c>
      <c r="I19" s="103">
        <v>87973.90062</v>
      </c>
      <c r="K19" s="130">
        <v>481.61366999999154</v>
      </c>
    </row>
    <row r="20" spans="1:11" s="10" customFormat="1" ht="12.75" customHeight="1">
      <c r="A20" s="102" t="s">
        <v>42</v>
      </c>
      <c r="B20" s="103">
        <v>1995.5569800000003</v>
      </c>
      <c r="C20" s="103">
        <v>159.5</v>
      </c>
      <c r="D20" s="103">
        <v>0</v>
      </c>
      <c r="E20" s="103">
        <v>2155.0569800000003</v>
      </c>
      <c r="G20" s="103">
        <v>2170.54878</v>
      </c>
      <c r="H20" s="103">
        <v>0</v>
      </c>
      <c r="I20" s="103">
        <v>2170.54878</v>
      </c>
      <c r="K20" s="130">
        <v>15.491799999999785</v>
      </c>
    </row>
    <row r="21" spans="1:11" s="10" customFormat="1" ht="12.75" customHeight="1">
      <c r="A21" s="102" t="s">
        <v>138</v>
      </c>
      <c r="B21" s="103">
        <v>22574.105979999997</v>
      </c>
      <c r="C21" s="103">
        <v>3481.9215</v>
      </c>
      <c r="D21" s="103">
        <v>591.03874</v>
      </c>
      <c r="E21" s="103">
        <v>26647.066219999997</v>
      </c>
      <c r="G21" s="103">
        <v>27559.601499999997</v>
      </c>
      <c r="H21" s="103">
        <v>591.03874</v>
      </c>
      <c r="I21" s="103">
        <v>28150.640239999997</v>
      </c>
      <c r="K21" s="130">
        <v>1503.57402</v>
      </c>
    </row>
    <row r="22" spans="1:11" s="10" customFormat="1" ht="12.75" customHeight="1">
      <c r="A22" s="102" t="s">
        <v>43</v>
      </c>
      <c r="B22" s="103">
        <v>13446.61377</v>
      </c>
      <c r="C22" s="103">
        <v>2094.4711500000003</v>
      </c>
      <c r="D22" s="103">
        <v>51</v>
      </c>
      <c r="E22" s="103">
        <v>15592.08492</v>
      </c>
      <c r="G22" s="103">
        <v>16839.63775</v>
      </c>
      <c r="H22" s="103">
        <v>51</v>
      </c>
      <c r="I22" s="103">
        <v>16890.63775</v>
      </c>
      <c r="K22" s="130">
        <v>1298.5528300000024</v>
      </c>
    </row>
    <row r="23" spans="1:11" s="10" customFormat="1" ht="12.75" customHeight="1">
      <c r="A23" s="102" t="s">
        <v>833</v>
      </c>
      <c r="B23" s="103">
        <v>3692.8044800000002</v>
      </c>
      <c r="C23" s="103">
        <v>336.54</v>
      </c>
      <c r="D23" s="103">
        <v>204.56</v>
      </c>
      <c r="E23" s="103">
        <v>4233.90448</v>
      </c>
      <c r="G23" s="103">
        <v>4194.260510000001</v>
      </c>
      <c r="H23" s="103">
        <v>204.56</v>
      </c>
      <c r="I23" s="103">
        <v>4398.820510000001</v>
      </c>
      <c r="K23" s="130">
        <v>164.91603000000123</v>
      </c>
    </row>
    <row r="24" spans="1:11" s="10" customFormat="1" ht="12.75" customHeight="1">
      <c r="A24" s="102" t="s">
        <v>589</v>
      </c>
      <c r="B24" s="103">
        <v>5514.334219999999</v>
      </c>
      <c r="C24" s="103">
        <v>330.47928</v>
      </c>
      <c r="D24" s="103">
        <v>0</v>
      </c>
      <c r="E24" s="103">
        <v>5844.813499999999</v>
      </c>
      <c r="G24" s="103">
        <v>6356.51342</v>
      </c>
      <c r="H24" s="103">
        <v>0</v>
      </c>
      <c r="I24" s="103">
        <v>6356.51342</v>
      </c>
      <c r="K24" s="130">
        <v>511.69992000000093</v>
      </c>
    </row>
    <row r="25" spans="1:11" s="10" customFormat="1" ht="12.75" customHeight="1">
      <c r="A25" s="102" t="s">
        <v>44</v>
      </c>
      <c r="B25" s="103">
        <v>3317.57289</v>
      </c>
      <c r="C25" s="103">
        <v>346.5888</v>
      </c>
      <c r="D25" s="103">
        <v>0</v>
      </c>
      <c r="E25" s="103">
        <v>3664.16169</v>
      </c>
      <c r="G25" s="103">
        <v>3667.45383</v>
      </c>
      <c r="H25" s="103">
        <v>0</v>
      </c>
      <c r="I25" s="103">
        <v>3667.45383</v>
      </c>
      <c r="K25" s="130">
        <v>3.2921400000000176</v>
      </c>
    </row>
    <row r="26" spans="1:11" s="10" customFormat="1" ht="12.75" customHeight="1">
      <c r="A26" s="102" t="s">
        <v>612</v>
      </c>
      <c r="B26" s="103">
        <v>521.7637199999999</v>
      </c>
      <c r="C26" s="103">
        <v>292.43310999999994</v>
      </c>
      <c r="D26" s="103">
        <v>0</v>
      </c>
      <c r="E26" s="103">
        <v>814.1968299999999</v>
      </c>
      <c r="G26" s="103">
        <v>621.21239</v>
      </c>
      <c r="H26" s="103">
        <v>0</v>
      </c>
      <c r="I26" s="103">
        <v>621.21239</v>
      </c>
      <c r="K26" s="130">
        <v>-192.98443999999984</v>
      </c>
    </row>
    <row r="27" spans="1:11" s="10" customFormat="1" ht="12.75" customHeight="1">
      <c r="A27" s="102" t="s">
        <v>613</v>
      </c>
      <c r="B27" s="103">
        <v>628.8902100000001</v>
      </c>
      <c r="C27" s="103">
        <v>114.36110000000001</v>
      </c>
      <c r="D27" s="103">
        <v>0</v>
      </c>
      <c r="E27" s="103">
        <v>743.2513100000001</v>
      </c>
      <c r="G27" s="103">
        <v>947.15043</v>
      </c>
      <c r="H27" s="103">
        <v>0</v>
      </c>
      <c r="I27" s="103">
        <v>947.15043</v>
      </c>
      <c r="K27" s="130">
        <v>203.89911999999993</v>
      </c>
    </row>
    <row r="28" spans="1:11" s="10" customFormat="1" ht="12.75" customHeight="1">
      <c r="A28" s="102" t="s">
        <v>623</v>
      </c>
      <c r="B28" s="103">
        <v>6210.75303</v>
      </c>
      <c r="C28" s="103">
        <v>372.0967</v>
      </c>
      <c r="D28" s="103">
        <v>0</v>
      </c>
      <c r="E28" s="103">
        <v>6582.84973</v>
      </c>
      <c r="G28" s="103">
        <v>7040.508770000001</v>
      </c>
      <c r="H28" s="103">
        <v>0</v>
      </c>
      <c r="I28" s="103">
        <v>7040.508770000001</v>
      </c>
      <c r="K28" s="130">
        <v>457.65904000000137</v>
      </c>
    </row>
    <row r="29" spans="1:11" s="10" customFormat="1" ht="12.75" customHeight="1">
      <c r="A29" s="102" t="s">
        <v>614</v>
      </c>
      <c r="B29" s="103">
        <v>1196.81973</v>
      </c>
      <c r="C29" s="103">
        <v>316.67109999999997</v>
      </c>
      <c r="D29" s="103">
        <v>18</v>
      </c>
      <c r="E29" s="103">
        <v>1531.49083</v>
      </c>
      <c r="G29" s="103">
        <v>1246.97939</v>
      </c>
      <c r="H29" s="103">
        <v>18</v>
      </c>
      <c r="I29" s="103">
        <v>1264.97939</v>
      </c>
      <c r="K29" s="130">
        <v>-266.51144</v>
      </c>
    </row>
    <row r="30" spans="1:11" s="10" customFormat="1" ht="12.75" customHeight="1">
      <c r="A30" s="102" t="s">
        <v>45</v>
      </c>
      <c r="B30" s="103">
        <v>2508.7950899999996</v>
      </c>
      <c r="C30" s="103">
        <v>366.13615000000004</v>
      </c>
      <c r="D30" s="103">
        <v>159.7226</v>
      </c>
      <c r="E30" s="103">
        <v>3034.65384</v>
      </c>
      <c r="G30" s="103">
        <v>3242.12295</v>
      </c>
      <c r="H30" s="103">
        <v>159.7226</v>
      </c>
      <c r="I30" s="103">
        <v>3401.84555</v>
      </c>
      <c r="K30" s="130">
        <v>367.19171000000006</v>
      </c>
    </row>
    <row r="31" spans="1:11" s="10" customFormat="1" ht="12.75" customHeight="1">
      <c r="A31" s="102" t="s">
        <v>46</v>
      </c>
      <c r="B31" s="103">
        <v>8260.47521</v>
      </c>
      <c r="C31" s="103">
        <v>1264.9380800000001</v>
      </c>
      <c r="D31" s="103">
        <v>7</v>
      </c>
      <c r="E31" s="103">
        <v>9532.41329</v>
      </c>
      <c r="G31" s="103">
        <v>11257.303409999999</v>
      </c>
      <c r="H31" s="103">
        <v>7</v>
      </c>
      <c r="I31" s="103">
        <v>11264.303409999999</v>
      </c>
      <c r="K31" s="130">
        <v>1731.8901199999982</v>
      </c>
    </row>
    <row r="32" spans="1:11" s="10" customFormat="1" ht="12.75" customHeight="1">
      <c r="A32" s="102" t="s">
        <v>47</v>
      </c>
      <c r="B32" s="103">
        <v>1444.902</v>
      </c>
      <c r="C32" s="103">
        <v>422.72794999999996</v>
      </c>
      <c r="D32" s="103">
        <v>0</v>
      </c>
      <c r="E32" s="103">
        <v>1867.62995</v>
      </c>
      <c r="G32" s="103">
        <v>1923.3408500000003</v>
      </c>
      <c r="H32" s="103">
        <v>0</v>
      </c>
      <c r="I32" s="103">
        <v>1923.3408500000003</v>
      </c>
      <c r="K32" s="130">
        <v>55.710900000000265</v>
      </c>
    </row>
    <row r="33" spans="1:11" s="10" customFormat="1" ht="12.75" customHeight="1">
      <c r="A33" s="102" t="s">
        <v>48</v>
      </c>
      <c r="B33" s="103">
        <v>2583.8577299999997</v>
      </c>
      <c r="C33" s="103">
        <v>348.09718</v>
      </c>
      <c r="D33" s="103">
        <v>0</v>
      </c>
      <c r="E33" s="103">
        <v>2931.9549099999995</v>
      </c>
      <c r="G33" s="103">
        <v>2972.69827</v>
      </c>
      <c r="H33" s="103">
        <v>0</v>
      </c>
      <c r="I33" s="103">
        <v>2972.69827</v>
      </c>
      <c r="K33" s="130">
        <v>40.74336000000039</v>
      </c>
    </row>
    <row r="34" spans="1:11" s="10" customFormat="1" ht="12.75" customHeight="1">
      <c r="A34" s="102" t="s">
        <v>49</v>
      </c>
      <c r="B34" s="103">
        <v>13019.611139999999</v>
      </c>
      <c r="C34" s="103">
        <v>1573.89435</v>
      </c>
      <c r="D34" s="103">
        <v>181.4</v>
      </c>
      <c r="E34" s="103">
        <v>14774.90549</v>
      </c>
      <c r="G34" s="103">
        <v>16617.88166</v>
      </c>
      <c r="H34" s="103">
        <v>181.4</v>
      </c>
      <c r="I34" s="103">
        <v>16799.28166</v>
      </c>
      <c r="K34" s="130">
        <v>2024.3761700000014</v>
      </c>
    </row>
    <row r="35" spans="1:11" s="10" customFormat="1" ht="12.75" customHeight="1">
      <c r="A35" s="102" t="s">
        <v>50</v>
      </c>
      <c r="B35" s="103">
        <v>6791.881490000001</v>
      </c>
      <c r="C35" s="103">
        <v>690.4669</v>
      </c>
      <c r="D35" s="103">
        <v>385.20745</v>
      </c>
      <c r="E35" s="103">
        <v>7867.555840000001</v>
      </c>
      <c r="G35" s="103">
        <v>7596.531479999999</v>
      </c>
      <c r="H35" s="103">
        <v>385.20745</v>
      </c>
      <c r="I35" s="103">
        <v>7981.738929999999</v>
      </c>
      <c r="K35" s="130">
        <v>114.18308999999772</v>
      </c>
    </row>
    <row r="36" spans="1:11" s="10" customFormat="1" ht="12.75" customHeight="1">
      <c r="A36" s="102" t="s">
        <v>51</v>
      </c>
      <c r="B36" s="103">
        <v>6108.296100000001</v>
      </c>
      <c r="C36" s="103">
        <v>691.9</v>
      </c>
      <c r="D36" s="103">
        <v>0</v>
      </c>
      <c r="E36" s="103">
        <v>6800.196100000001</v>
      </c>
      <c r="G36" s="103">
        <v>8467.173239999998</v>
      </c>
      <c r="H36" s="103">
        <v>0</v>
      </c>
      <c r="I36" s="103">
        <v>8467.173239999998</v>
      </c>
      <c r="K36" s="130">
        <v>1666.9771399999972</v>
      </c>
    </row>
    <row r="37" spans="1:11" s="10" customFormat="1" ht="12.75" customHeight="1">
      <c r="A37" s="102" t="s">
        <v>615</v>
      </c>
      <c r="B37" s="103">
        <v>304.33853</v>
      </c>
      <c r="C37" s="103">
        <v>65.1706</v>
      </c>
      <c r="D37" s="103">
        <v>0</v>
      </c>
      <c r="E37" s="103">
        <v>369.50912999999997</v>
      </c>
      <c r="G37" s="103">
        <v>326.0953</v>
      </c>
      <c r="H37" s="103">
        <v>0</v>
      </c>
      <c r="I37" s="103">
        <v>326.0953</v>
      </c>
      <c r="K37" s="130">
        <v>-43.41382999999996</v>
      </c>
    </row>
    <row r="38" spans="1:11" s="10" customFormat="1" ht="12.75" customHeight="1">
      <c r="A38" s="102" t="s">
        <v>52</v>
      </c>
      <c r="B38" s="103">
        <v>7205.626719999999</v>
      </c>
      <c r="C38" s="103">
        <v>929.56915</v>
      </c>
      <c r="D38" s="103">
        <v>0</v>
      </c>
      <c r="E38" s="103">
        <v>8135.19587</v>
      </c>
      <c r="G38" s="103">
        <v>9825.843700000001</v>
      </c>
      <c r="H38" s="103">
        <v>0</v>
      </c>
      <c r="I38" s="103">
        <v>9825.843700000001</v>
      </c>
      <c r="K38" s="130">
        <v>1690.6478300000017</v>
      </c>
    </row>
    <row r="39" spans="1:11" s="10" customFormat="1" ht="12.75" customHeight="1">
      <c r="A39" s="102" t="s">
        <v>616</v>
      </c>
      <c r="B39" s="103">
        <v>556.19166</v>
      </c>
      <c r="C39" s="103">
        <v>79.20785000000001</v>
      </c>
      <c r="D39" s="103">
        <v>20</v>
      </c>
      <c r="E39" s="103">
        <v>655.39951</v>
      </c>
      <c r="G39" s="103">
        <v>690.12701</v>
      </c>
      <c r="H39" s="103">
        <v>20</v>
      </c>
      <c r="I39" s="103">
        <v>710.12701</v>
      </c>
      <c r="K39" s="130">
        <v>54.72750000000008</v>
      </c>
    </row>
    <row r="40" spans="1:11" s="10" customFormat="1" ht="12.75" customHeight="1">
      <c r="A40" s="102" t="s">
        <v>617</v>
      </c>
      <c r="B40" s="103">
        <v>357.0887</v>
      </c>
      <c r="C40" s="103">
        <v>37.22608</v>
      </c>
      <c r="D40" s="103">
        <v>0</v>
      </c>
      <c r="E40" s="103">
        <v>394.31478000000004</v>
      </c>
      <c r="G40" s="103">
        <v>462.31815000000006</v>
      </c>
      <c r="H40" s="103">
        <v>0</v>
      </c>
      <c r="I40" s="103">
        <v>462.31815000000006</v>
      </c>
      <c r="K40" s="130">
        <v>68.00337000000002</v>
      </c>
    </row>
    <row r="41" spans="1:11" s="10" customFormat="1" ht="12.75" customHeight="1">
      <c r="A41" s="102" t="s">
        <v>53</v>
      </c>
      <c r="B41" s="103">
        <v>6145.98992</v>
      </c>
      <c r="C41" s="103">
        <v>691.9295</v>
      </c>
      <c r="D41" s="103">
        <v>29</v>
      </c>
      <c r="E41" s="103">
        <v>6866.91942</v>
      </c>
      <c r="G41" s="103">
        <v>6843.048680000001</v>
      </c>
      <c r="H41" s="103">
        <v>29</v>
      </c>
      <c r="I41" s="103">
        <v>6872.048680000001</v>
      </c>
      <c r="K41" s="130">
        <v>5.129260000000613</v>
      </c>
    </row>
    <row r="42" spans="1:11" s="10" customFormat="1" ht="12.75" customHeight="1">
      <c r="A42" s="102" t="s">
        <v>30</v>
      </c>
      <c r="B42" s="103">
        <v>19105.92916</v>
      </c>
      <c r="C42" s="103">
        <v>5569.14765</v>
      </c>
      <c r="D42" s="103">
        <v>0</v>
      </c>
      <c r="E42" s="103">
        <v>24675.07681</v>
      </c>
      <c r="G42" s="103">
        <v>25350.44895</v>
      </c>
      <c r="H42" s="103">
        <v>0</v>
      </c>
      <c r="I42" s="103">
        <v>25350.44895</v>
      </c>
      <c r="K42" s="130">
        <v>675.3721400000031</v>
      </c>
    </row>
    <row r="43" spans="1:11" s="10" customFormat="1" ht="12.75" customHeight="1">
      <c r="A43" s="102" t="s">
        <v>834</v>
      </c>
      <c r="B43" s="103">
        <v>605.0664899999999</v>
      </c>
      <c r="C43" s="103">
        <v>62.143</v>
      </c>
      <c r="D43" s="103">
        <v>0</v>
      </c>
      <c r="E43" s="103">
        <v>667.20949</v>
      </c>
      <c r="G43" s="103">
        <v>657.4662299999999</v>
      </c>
      <c r="H43" s="103">
        <v>0</v>
      </c>
      <c r="I43" s="103">
        <v>657.4662299999999</v>
      </c>
      <c r="K43" s="130">
        <v>-9.743260000000078</v>
      </c>
    </row>
    <row r="44" spans="1:11" s="10" customFormat="1" ht="12.75" customHeight="1">
      <c r="A44" s="102" t="s">
        <v>54</v>
      </c>
      <c r="B44" s="103">
        <v>3660.4891199999997</v>
      </c>
      <c r="C44" s="103">
        <v>158.784</v>
      </c>
      <c r="D44" s="103">
        <v>57</v>
      </c>
      <c r="E44" s="103">
        <v>3876.27312</v>
      </c>
      <c r="G44" s="103">
        <v>4810.63704</v>
      </c>
      <c r="H44" s="103">
        <v>57</v>
      </c>
      <c r="I44" s="103">
        <v>4867.63704</v>
      </c>
      <c r="K44" s="130">
        <v>991.3639199999998</v>
      </c>
    </row>
    <row r="45" spans="1:11" s="10" customFormat="1" ht="12.75" customHeight="1">
      <c r="A45" s="102" t="s">
        <v>55</v>
      </c>
      <c r="B45" s="103">
        <v>11234.09065</v>
      </c>
      <c r="C45" s="103">
        <v>2299.28965</v>
      </c>
      <c r="D45" s="103">
        <v>195.3</v>
      </c>
      <c r="E45" s="103">
        <v>13728.6803</v>
      </c>
      <c r="G45" s="103">
        <v>13551.28812</v>
      </c>
      <c r="H45" s="103">
        <v>195.3</v>
      </c>
      <c r="I45" s="103">
        <v>13746.588119999999</v>
      </c>
      <c r="K45" s="130">
        <v>17.907819999998537</v>
      </c>
    </row>
    <row r="46" spans="1:11" s="10" customFormat="1" ht="12.75" customHeight="1">
      <c r="A46" s="102" t="s">
        <v>56</v>
      </c>
      <c r="B46" s="103">
        <v>6283.37084</v>
      </c>
      <c r="C46" s="103">
        <v>818.4499000000001</v>
      </c>
      <c r="D46" s="103">
        <v>0</v>
      </c>
      <c r="E46" s="103">
        <v>7101.82074</v>
      </c>
      <c r="G46" s="103">
        <v>8253.00325</v>
      </c>
      <c r="H46" s="103">
        <v>0</v>
      </c>
      <c r="I46" s="103">
        <v>8253.00325</v>
      </c>
      <c r="K46" s="130">
        <v>1151.1825099999996</v>
      </c>
    </row>
    <row r="47" spans="1:11" s="10" customFormat="1" ht="12.75" customHeight="1">
      <c r="A47" s="102" t="s">
        <v>597</v>
      </c>
      <c r="B47" s="103">
        <v>272.15090000000004</v>
      </c>
      <c r="C47" s="103">
        <v>73.2373</v>
      </c>
      <c r="D47" s="103">
        <v>0</v>
      </c>
      <c r="E47" s="103">
        <v>345.38820000000004</v>
      </c>
      <c r="G47" s="103">
        <v>324.74798000000004</v>
      </c>
      <c r="H47" s="103">
        <v>0</v>
      </c>
      <c r="I47" s="103">
        <v>324.74798000000004</v>
      </c>
      <c r="K47" s="130">
        <v>-20.64022</v>
      </c>
    </row>
    <row r="48" spans="1:11" s="10" customFormat="1" ht="12.75" customHeight="1">
      <c r="A48" s="102" t="s">
        <v>57</v>
      </c>
      <c r="B48" s="103">
        <v>2164.6472499999995</v>
      </c>
      <c r="C48" s="103">
        <v>343.22805000000005</v>
      </c>
      <c r="D48" s="103">
        <v>35.05</v>
      </c>
      <c r="E48" s="103">
        <v>2542.9253</v>
      </c>
      <c r="G48" s="103">
        <v>2534.9640000000004</v>
      </c>
      <c r="H48" s="103">
        <v>35.05</v>
      </c>
      <c r="I48" s="103">
        <v>2570.0140000000006</v>
      </c>
      <c r="K48" s="130">
        <v>27.0887000000007</v>
      </c>
    </row>
    <row r="49" spans="1:11" s="10" customFormat="1" ht="12.75" customHeight="1">
      <c r="A49" s="102" t="s">
        <v>158</v>
      </c>
      <c r="B49" s="103">
        <v>3985.670170000001</v>
      </c>
      <c r="C49" s="103">
        <v>476.80499</v>
      </c>
      <c r="D49" s="103">
        <v>251.6</v>
      </c>
      <c r="E49" s="103">
        <v>4714.07516</v>
      </c>
      <c r="G49" s="103">
        <v>4828.039589999999</v>
      </c>
      <c r="H49" s="103">
        <v>251.61</v>
      </c>
      <c r="I49" s="103">
        <v>5079.649589999999</v>
      </c>
      <c r="K49" s="130">
        <v>365.57442999999876</v>
      </c>
    </row>
    <row r="50" spans="1:11" s="10" customFormat="1" ht="12.75" customHeight="1">
      <c r="A50" s="102" t="s">
        <v>618</v>
      </c>
      <c r="B50" s="103">
        <v>309.49574999999993</v>
      </c>
      <c r="C50" s="103">
        <v>21.704150000000002</v>
      </c>
      <c r="D50" s="103">
        <v>0</v>
      </c>
      <c r="E50" s="103">
        <v>331.19989999999996</v>
      </c>
      <c r="G50" s="103">
        <v>630.6337400000001</v>
      </c>
      <c r="H50" s="103">
        <v>0</v>
      </c>
      <c r="I50" s="103">
        <v>630.6337400000001</v>
      </c>
      <c r="K50" s="130">
        <v>299.43384000000015</v>
      </c>
    </row>
    <row r="51" spans="1:11" s="10" customFormat="1" ht="12.75" customHeight="1">
      <c r="A51" s="102" t="s">
        <v>619</v>
      </c>
      <c r="B51" s="103">
        <v>404.5722</v>
      </c>
      <c r="C51" s="103">
        <v>232.93351</v>
      </c>
      <c r="D51" s="103">
        <v>0</v>
      </c>
      <c r="E51" s="103">
        <v>637.50571</v>
      </c>
      <c r="G51" s="103">
        <v>562.1291</v>
      </c>
      <c r="H51" s="103">
        <v>0</v>
      </c>
      <c r="I51" s="103">
        <v>562.1291</v>
      </c>
      <c r="K51" s="130">
        <v>-75.37661000000003</v>
      </c>
    </row>
    <row r="52" spans="1:11" s="10" customFormat="1" ht="12.75" customHeight="1">
      <c r="A52" s="102" t="s">
        <v>58</v>
      </c>
      <c r="B52" s="103">
        <v>4358.78433</v>
      </c>
      <c r="C52" s="103">
        <v>385.03695</v>
      </c>
      <c r="D52" s="103">
        <v>335.86195000000004</v>
      </c>
      <c r="E52" s="103">
        <v>5079.683230000001</v>
      </c>
      <c r="G52" s="103">
        <v>4875.95819</v>
      </c>
      <c r="H52" s="103">
        <v>335.86195000000004</v>
      </c>
      <c r="I52" s="103">
        <v>5211.820140000001</v>
      </c>
      <c r="K52" s="130">
        <v>132.13691000000017</v>
      </c>
    </row>
    <row r="53" spans="1:11" s="10" customFormat="1" ht="12.75" customHeight="1">
      <c r="A53" s="102" t="s">
        <v>27</v>
      </c>
      <c r="B53" s="103">
        <v>55304.566690000014</v>
      </c>
      <c r="C53" s="103">
        <v>1868.9969199999998</v>
      </c>
      <c r="D53" s="103">
        <v>609.386</v>
      </c>
      <c r="E53" s="103">
        <v>57782.94961000001</v>
      </c>
      <c r="G53" s="103">
        <v>57301.43087</v>
      </c>
      <c r="H53" s="103">
        <v>609.386</v>
      </c>
      <c r="I53" s="103">
        <v>57910.816869999995</v>
      </c>
      <c r="K53" s="130">
        <v>127.86725999998453</v>
      </c>
    </row>
    <row r="54" spans="1:11" s="10" customFormat="1" ht="12.75" customHeight="1">
      <c r="A54" s="102" t="s">
        <v>59</v>
      </c>
      <c r="B54" s="103">
        <v>1493.93375</v>
      </c>
      <c r="C54" s="103">
        <v>216.4449</v>
      </c>
      <c r="D54" s="103">
        <v>0</v>
      </c>
      <c r="E54" s="103">
        <v>1710.3786499999999</v>
      </c>
      <c r="G54" s="103">
        <v>1701.6954399999997</v>
      </c>
      <c r="H54" s="103">
        <v>0</v>
      </c>
      <c r="I54" s="103">
        <v>1701.6954399999997</v>
      </c>
      <c r="K54" s="130">
        <v>-8.683210000000145</v>
      </c>
    </row>
    <row r="55" spans="1:11" s="10" customFormat="1" ht="12.75" customHeight="1">
      <c r="A55" s="102" t="s">
        <v>620</v>
      </c>
      <c r="B55" s="103">
        <v>648.6271000000002</v>
      </c>
      <c r="C55" s="103">
        <v>214.07</v>
      </c>
      <c r="D55" s="103">
        <v>0</v>
      </c>
      <c r="E55" s="103">
        <v>862.6971000000001</v>
      </c>
      <c r="G55" s="103">
        <v>893.15865</v>
      </c>
      <c r="H55" s="103">
        <v>0</v>
      </c>
      <c r="I55" s="103">
        <v>893.15865</v>
      </c>
      <c r="K55" s="130">
        <v>30.461549999999875</v>
      </c>
    </row>
    <row r="56" spans="1:11" s="10" customFormat="1" ht="12.75" customHeight="1">
      <c r="A56" s="102" t="s">
        <v>60</v>
      </c>
      <c r="B56" s="103">
        <v>7129.22061</v>
      </c>
      <c r="C56" s="103">
        <v>1300.7391499999999</v>
      </c>
      <c r="D56" s="103">
        <v>44</v>
      </c>
      <c r="E56" s="103">
        <v>8473.95976</v>
      </c>
      <c r="G56" s="103">
        <v>8459.302609999999</v>
      </c>
      <c r="H56" s="103">
        <v>44</v>
      </c>
      <c r="I56" s="103">
        <v>8503.302609999999</v>
      </c>
      <c r="K56" s="130">
        <v>29.34284999999909</v>
      </c>
    </row>
    <row r="57" spans="1:11" s="10" customFormat="1" ht="12.75" customHeight="1">
      <c r="A57" s="102" t="s">
        <v>61</v>
      </c>
      <c r="B57" s="103">
        <v>7615.95067</v>
      </c>
      <c r="C57" s="103">
        <v>868.813</v>
      </c>
      <c r="D57" s="103">
        <v>37</v>
      </c>
      <c r="E57" s="103">
        <v>8521.76367</v>
      </c>
      <c r="G57" s="103">
        <v>8822.450599999998</v>
      </c>
      <c r="H57" s="103">
        <v>37</v>
      </c>
      <c r="I57" s="103">
        <v>8859.450599999998</v>
      </c>
      <c r="K57" s="130">
        <v>337.68692999999803</v>
      </c>
    </row>
    <row r="58" spans="1:11" s="10" customFormat="1" ht="12.75" customHeight="1">
      <c r="A58" s="102" t="s">
        <v>637</v>
      </c>
      <c r="B58" s="103">
        <v>24094.20322</v>
      </c>
      <c r="C58" s="103">
        <v>3614.39</v>
      </c>
      <c r="D58" s="103">
        <v>0</v>
      </c>
      <c r="E58" s="103">
        <v>27708.59322</v>
      </c>
      <c r="G58" s="103">
        <v>27986.603619999994</v>
      </c>
      <c r="H58" s="103">
        <v>0</v>
      </c>
      <c r="I58" s="103">
        <v>27986.603619999994</v>
      </c>
      <c r="K58" s="130">
        <v>278.01039999999557</v>
      </c>
    </row>
    <row r="59" spans="1:11" s="10" customFormat="1" ht="12.75" customHeight="1">
      <c r="A59" s="102" t="s">
        <v>638</v>
      </c>
      <c r="B59" s="103">
        <v>6810.409140000001</v>
      </c>
      <c r="C59" s="103">
        <v>3448.5344999999998</v>
      </c>
      <c r="D59" s="103">
        <v>111.92725</v>
      </c>
      <c r="E59" s="103">
        <v>10370.87089</v>
      </c>
      <c r="G59" s="103">
        <v>10643.67511</v>
      </c>
      <c r="H59" s="103">
        <v>111.92725</v>
      </c>
      <c r="I59" s="103">
        <v>10755.60236</v>
      </c>
      <c r="K59" s="130">
        <v>384.7314700000006</v>
      </c>
    </row>
    <row r="60" spans="1:11" s="10" customFormat="1" ht="12.75" customHeight="1">
      <c r="A60" s="102" t="s">
        <v>62</v>
      </c>
      <c r="B60" s="103">
        <v>168.63321</v>
      </c>
      <c r="C60" s="103">
        <v>0</v>
      </c>
      <c r="D60" s="103">
        <v>0</v>
      </c>
      <c r="E60" s="103">
        <v>168.63321</v>
      </c>
      <c r="G60" s="103">
        <v>147.77825</v>
      </c>
      <c r="H60" s="103">
        <v>0</v>
      </c>
      <c r="I60" s="103">
        <v>147.77825</v>
      </c>
      <c r="K60" s="130">
        <v>-20.854959999999977</v>
      </c>
    </row>
    <row r="61" spans="1:11" s="10" customFormat="1" ht="12.75" customHeight="1">
      <c r="A61" s="102" t="s">
        <v>63</v>
      </c>
      <c r="B61" s="103">
        <v>1531.8463100000001</v>
      </c>
      <c r="C61" s="103">
        <v>300.18649999999997</v>
      </c>
      <c r="D61" s="103">
        <v>345.094</v>
      </c>
      <c r="E61" s="103">
        <v>2177.12681</v>
      </c>
      <c r="G61" s="103">
        <v>1960.0636299999996</v>
      </c>
      <c r="H61" s="103">
        <v>345.094</v>
      </c>
      <c r="I61" s="103">
        <v>2305.1576299999997</v>
      </c>
      <c r="K61" s="130">
        <v>128.0308199999995</v>
      </c>
    </row>
    <row r="62" spans="1:11" s="10" customFormat="1" ht="12.75" customHeight="1">
      <c r="A62" s="102" t="s">
        <v>64</v>
      </c>
      <c r="B62" s="103">
        <v>3398.32222</v>
      </c>
      <c r="C62" s="103">
        <v>432.94</v>
      </c>
      <c r="D62" s="103">
        <v>32.94</v>
      </c>
      <c r="E62" s="103">
        <v>3864.20222</v>
      </c>
      <c r="G62" s="103">
        <v>3899.3728800000004</v>
      </c>
      <c r="H62" s="103">
        <v>32.94</v>
      </c>
      <c r="I62" s="103">
        <v>3932.3128800000004</v>
      </c>
      <c r="K62" s="130">
        <v>68.11066000000028</v>
      </c>
    </row>
    <row r="63" spans="1:11" s="10" customFormat="1" ht="12.75" customHeight="1">
      <c r="A63" s="102" t="s">
        <v>596</v>
      </c>
      <c r="B63" s="103">
        <v>7508.6762100000005</v>
      </c>
      <c r="C63" s="103">
        <v>1875.89295</v>
      </c>
      <c r="D63" s="103">
        <v>296.2231</v>
      </c>
      <c r="E63" s="103">
        <v>9680.79226</v>
      </c>
      <c r="G63" s="103">
        <v>9395.972609999999</v>
      </c>
      <c r="H63" s="103">
        <v>296.2231</v>
      </c>
      <c r="I63" s="103">
        <v>9692.195709999998</v>
      </c>
      <c r="K63" s="130">
        <v>11.403449999997974</v>
      </c>
    </row>
    <row r="64" spans="1:11" s="10" customFormat="1" ht="12.75" customHeight="1">
      <c r="A64" s="102" t="s">
        <v>65</v>
      </c>
      <c r="B64" s="103">
        <v>4964.218449999999</v>
      </c>
      <c r="C64" s="103">
        <v>553.79755</v>
      </c>
      <c r="D64" s="103">
        <v>0</v>
      </c>
      <c r="E64" s="103">
        <v>5518.016</v>
      </c>
      <c r="G64" s="103">
        <v>7421.2</v>
      </c>
      <c r="H64" s="103">
        <v>0</v>
      </c>
      <c r="I64" s="103">
        <v>7421.2</v>
      </c>
      <c r="K64" s="130">
        <v>1903.1840000000002</v>
      </c>
    </row>
    <row r="65" spans="1:11" s="10" customFormat="1" ht="12.75" customHeight="1">
      <c r="A65" s="102" t="s">
        <v>66</v>
      </c>
      <c r="B65" s="103">
        <v>1492.0104100000003</v>
      </c>
      <c r="C65" s="103">
        <v>180.6386</v>
      </c>
      <c r="D65" s="103">
        <v>702.9561</v>
      </c>
      <c r="E65" s="103">
        <v>2375.60511</v>
      </c>
      <c r="G65" s="103">
        <v>1673.9170200000003</v>
      </c>
      <c r="H65" s="103">
        <v>702.9561</v>
      </c>
      <c r="I65" s="103">
        <v>2376.87312</v>
      </c>
      <c r="K65" s="130">
        <v>1.2680100000002312</v>
      </c>
    </row>
    <row r="66" spans="1:11" s="10" customFormat="1" ht="12.75" customHeight="1">
      <c r="A66" s="102" t="s">
        <v>67</v>
      </c>
      <c r="B66" s="103">
        <v>538.95114</v>
      </c>
      <c r="C66" s="103">
        <v>348.619</v>
      </c>
      <c r="D66" s="103">
        <v>10</v>
      </c>
      <c r="E66" s="103">
        <v>897.57014</v>
      </c>
      <c r="G66" s="103">
        <v>940.32062</v>
      </c>
      <c r="H66" s="103">
        <v>10</v>
      </c>
      <c r="I66" s="103">
        <v>950.32062</v>
      </c>
      <c r="K66" s="130">
        <v>52.750479999999925</v>
      </c>
    </row>
    <row r="67" spans="1:11" s="10" customFormat="1" ht="12.75" customHeight="1">
      <c r="A67" s="102" t="s">
        <v>68</v>
      </c>
      <c r="B67" s="103">
        <v>7113.74685</v>
      </c>
      <c r="C67" s="103">
        <v>733.2236</v>
      </c>
      <c r="D67" s="103">
        <v>0</v>
      </c>
      <c r="E67" s="103">
        <v>7846.970450000001</v>
      </c>
      <c r="G67" s="103">
        <v>7945.793119999999</v>
      </c>
      <c r="H67" s="103">
        <v>0</v>
      </c>
      <c r="I67" s="103">
        <v>7945.793119999999</v>
      </c>
      <c r="K67" s="130">
        <v>98.82266999999865</v>
      </c>
    </row>
    <row r="68" spans="1:11" s="10" customFormat="1" ht="12.75" customHeight="1">
      <c r="A68" s="102" t="s">
        <v>601</v>
      </c>
      <c r="B68" s="103">
        <v>560.4113599999998</v>
      </c>
      <c r="C68" s="103">
        <v>134.4056</v>
      </c>
      <c r="D68" s="103">
        <v>0</v>
      </c>
      <c r="E68" s="103">
        <v>694.8169599999999</v>
      </c>
      <c r="G68" s="103">
        <v>584.0356</v>
      </c>
      <c r="H68" s="103">
        <v>0</v>
      </c>
      <c r="I68" s="103">
        <v>584.0356</v>
      </c>
      <c r="K68" s="130">
        <v>-110.78135999999984</v>
      </c>
    </row>
    <row r="69" spans="1:11" s="10" customFormat="1" ht="12.75" customHeight="1">
      <c r="A69" s="102" t="s">
        <v>839</v>
      </c>
      <c r="B69" s="103">
        <v>17899.08816</v>
      </c>
      <c r="C69" s="103">
        <v>3777.07141</v>
      </c>
      <c r="D69" s="103">
        <v>1623.9</v>
      </c>
      <c r="E69" s="103">
        <v>23300.05957</v>
      </c>
      <c r="G69" s="103">
        <v>23055.005649999996</v>
      </c>
      <c r="H69" s="103">
        <v>1623.9</v>
      </c>
      <c r="I69" s="103">
        <v>24678.905649999997</v>
      </c>
      <c r="K69" s="130">
        <v>1378.8460799999957</v>
      </c>
    </row>
    <row r="70" spans="1:11" s="10" customFormat="1" ht="12.75" customHeight="1">
      <c r="A70" s="102" t="s">
        <v>602</v>
      </c>
      <c r="B70" s="103">
        <v>3146.27063</v>
      </c>
      <c r="C70" s="103">
        <v>472.128</v>
      </c>
      <c r="D70" s="103">
        <v>73.48475</v>
      </c>
      <c r="E70" s="103">
        <v>3691.88338</v>
      </c>
      <c r="G70" s="103">
        <v>3879.0811299999996</v>
      </c>
      <c r="H70" s="103">
        <v>73.48475</v>
      </c>
      <c r="I70" s="103">
        <v>3952.5658799999997</v>
      </c>
      <c r="K70" s="130">
        <v>260.68249999999944</v>
      </c>
    </row>
    <row r="71" spans="1:11" s="10" customFormat="1" ht="12.75" customHeight="1">
      <c r="A71" s="102" t="s">
        <v>69</v>
      </c>
      <c r="B71" s="103">
        <v>23583.573890000003</v>
      </c>
      <c r="C71" s="103">
        <v>2439.98</v>
      </c>
      <c r="D71" s="103">
        <v>398.712</v>
      </c>
      <c r="E71" s="103">
        <v>26422.265890000002</v>
      </c>
      <c r="G71" s="103">
        <v>27308.937129999995</v>
      </c>
      <c r="H71" s="103">
        <v>398.712</v>
      </c>
      <c r="I71" s="103">
        <v>27707.649129999994</v>
      </c>
      <c r="K71" s="130">
        <v>1285.383239999992</v>
      </c>
    </row>
    <row r="72" spans="1:11" s="10" customFormat="1" ht="12.75" customHeight="1">
      <c r="A72" s="102" t="s">
        <v>600</v>
      </c>
      <c r="B72" s="103">
        <v>1867.66793</v>
      </c>
      <c r="C72" s="103">
        <v>369.70555</v>
      </c>
      <c r="D72" s="103">
        <v>0</v>
      </c>
      <c r="E72" s="103">
        <v>2237.37348</v>
      </c>
      <c r="G72" s="103">
        <v>2424.91841</v>
      </c>
      <c r="H72" s="103">
        <v>0</v>
      </c>
      <c r="I72" s="103">
        <v>2424.91841</v>
      </c>
      <c r="K72" s="130">
        <v>187.54493000000002</v>
      </c>
    </row>
    <row r="73" spans="1:11" s="10" customFormat="1" ht="12.75" customHeight="1">
      <c r="A73" s="102" t="s">
        <v>70</v>
      </c>
      <c r="B73" s="103">
        <v>11057.05941</v>
      </c>
      <c r="C73" s="103">
        <v>2602.78885</v>
      </c>
      <c r="D73" s="103">
        <v>20.65575</v>
      </c>
      <c r="E73" s="103">
        <v>13680.504009999999</v>
      </c>
      <c r="G73" s="103">
        <v>14035.47821</v>
      </c>
      <c r="H73" s="103">
        <v>20.65575</v>
      </c>
      <c r="I73" s="103">
        <v>14056.13396</v>
      </c>
      <c r="K73" s="130">
        <v>375.62995000000046</v>
      </c>
    </row>
    <row r="74" spans="1:11" s="10" customFormat="1" ht="12.75" customHeight="1">
      <c r="A74" s="102" t="s">
        <v>599</v>
      </c>
      <c r="B74" s="103">
        <v>1946.38621</v>
      </c>
      <c r="C74" s="103">
        <v>490.334</v>
      </c>
      <c r="D74" s="103">
        <v>0</v>
      </c>
      <c r="E74" s="103">
        <v>2436.72021</v>
      </c>
      <c r="G74" s="103">
        <v>2246.84705</v>
      </c>
      <c r="H74" s="103">
        <v>0</v>
      </c>
      <c r="I74" s="103">
        <v>2246.84705</v>
      </c>
      <c r="K74" s="130">
        <v>-189.8731600000001</v>
      </c>
    </row>
    <row r="75" spans="1:11" s="10" customFormat="1" ht="12.75" customHeight="1">
      <c r="A75" s="102" t="s">
        <v>71</v>
      </c>
      <c r="B75" s="103">
        <v>2465.84505</v>
      </c>
      <c r="C75" s="103">
        <v>352.28540000000004</v>
      </c>
      <c r="D75" s="103">
        <v>0</v>
      </c>
      <c r="E75" s="103">
        <v>2818.13045</v>
      </c>
      <c r="G75" s="103">
        <v>2931.7625</v>
      </c>
      <c r="H75" s="103">
        <v>0</v>
      </c>
      <c r="I75" s="103">
        <v>2931.7625</v>
      </c>
      <c r="K75" s="130">
        <v>113.63204999999971</v>
      </c>
    </row>
    <row r="76" spans="1:11" s="10" customFormat="1" ht="12.75" customHeight="1">
      <c r="A76" s="102" t="s">
        <v>639</v>
      </c>
      <c r="B76" s="103">
        <v>3364.19892</v>
      </c>
      <c r="C76" s="103">
        <v>828.02985</v>
      </c>
      <c r="D76" s="103">
        <v>30</v>
      </c>
      <c r="E76" s="103">
        <v>4222.22877</v>
      </c>
      <c r="G76" s="103">
        <v>4210.620799999999</v>
      </c>
      <c r="H76" s="103">
        <v>30</v>
      </c>
      <c r="I76" s="103">
        <v>4240.620799999999</v>
      </c>
      <c r="K76" s="130">
        <v>18.392029999999068</v>
      </c>
    </row>
    <row r="77" spans="1:11" s="10" customFormat="1" ht="12.75" customHeight="1">
      <c r="A77" s="102" t="s">
        <v>603</v>
      </c>
      <c r="B77" s="103">
        <v>198.93981</v>
      </c>
      <c r="C77" s="103">
        <v>31.508950000000002</v>
      </c>
      <c r="D77" s="103">
        <v>0</v>
      </c>
      <c r="E77" s="103">
        <v>230.44876</v>
      </c>
      <c r="G77" s="103">
        <v>207.42603999999997</v>
      </c>
      <c r="H77" s="103">
        <v>0</v>
      </c>
      <c r="I77" s="103">
        <v>207.42603999999997</v>
      </c>
      <c r="K77" s="130">
        <v>-23.02272000000002</v>
      </c>
    </row>
    <row r="78" spans="1:11" s="10" customFormat="1" ht="12.75" customHeight="1">
      <c r="A78" s="102" t="s">
        <v>72</v>
      </c>
      <c r="B78" s="103">
        <v>2273.4771800000003</v>
      </c>
      <c r="C78" s="103">
        <v>509.71267</v>
      </c>
      <c r="D78" s="103">
        <v>0</v>
      </c>
      <c r="E78" s="103">
        <v>2783.18985</v>
      </c>
      <c r="G78" s="103">
        <v>3005.0391799999998</v>
      </c>
      <c r="H78" s="103">
        <v>0</v>
      </c>
      <c r="I78" s="103">
        <v>3005.0391799999998</v>
      </c>
      <c r="K78" s="130">
        <v>221.84932999999955</v>
      </c>
    </row>
    <row r="79" spans="1:11" s="10" customFormat="1" ht="12.75" customHeight="1">
      <c r="A79" s="102" t="s">
        <v>605</v>
      </c>
      <c r="B79" s="103">
        <v>1606.03818</v>
      </c>
      <c r="C79" s="103">
        <v>149.926</v>
      </c>
      <c r="D79" s="103">
        <v>0</v>
      </c>
      <c r="E79" s="103">
        <v>1755.96418</v>
      </c>
      <c r="G79" s="103">
        <v>2040.87195</v>
      </c>
      <c r="H79" s="103">
        <v>0</v>
      </c>
      <c r="I79" s="103">
        <v>2040.87195</v>
      </c>
      <c r="K79" s="130">
        <v>284.90777</v>
      </c>
    </row>
    <row r="80" spans="1:11" s="10" customFormat="1" ht="12.75" customHeight="1">
      <c r="A80" s="102" t="s">
        <v>73</v>
      </c>
      <c r="B80" s="103">
        <v>1257.8730500000001</v>
      </c>
      <c r="C80" s="103">
        <v>92.9591</v>
      </c>
      <c r="D80" s="103">
        <v>0</v>
      </c>
      <c r="E80" s="103">
        <v>1350.8321500000002</v>
      </c>
      <c r="G80" s="103">
        <v>1341.3677</v>
      </c>
      <c r="H80" s="103">
        <v>0</v>
      </c>
      <c r="I80" s="103">
        <v>1341.3677</v>
      </c>
      <c r="K80" s="130">
        <v>-9.46445000000017</v>
      </c>
    </row>
    <row r="81" spans="1:11" s="10" customFormat="1" ht="12.75" customHeight="1">
      <c r="A81" s="102" t="s">
        <v>604</v>
      </c>
      <c r="B81" s="103">
        <v>1811.49665</v>
      </c>
      <c r="C81" s="103">
        <v>252.83554</v>
      </c>
      <c r="D81" s="103">
        <v>164.4505</v>
      </c>
      <c r="E81" s="103">
        <v>2228.78269</v>
      </c>
      <c r="G81" s="103">
        <v>1946.53813</v>
      </c>
      <c r="H81" s="103">
        <v>164.4505</v>
      </c>
      <c r="I81" s="103">
        <v>2110.98863</v>
      </c>
      <c r="K81" s="130">
        <v>-117.79406000000017</v>
      </c>
    </row>
    <row r="82" spans="1:11" s="10" customFormat="1" ht="12.75" customHeight="1">
      <c r="A82" s="102" t="s">
        <v>74</v>
      </c>
      <c r="B82" s="103">
        <v>5196.30884</v>
      </c>
      <c r="C82" s="103">
        <v>537.644</v>
      </c>
      <c r="D82" s="103">
        <v>29.5</v>
      </c>
      <c r="E82" s="103">
        <v>5763.45284</v>
      </c>
      <c r="G82" s="103">
        <v>5741.1555100000005</v>
      </c>
      <c r="H82" s="103">
        <v>29.5</v>
      </c>
      <c r="I82" s="103">
        <v>5770.6555100000005</v>
      </c>
      <c r="K82" s="130">
        <v>7.20267000000058</v>
      </c>
    </row>
    <row r="83" spans="1:11" s="10" customFormat="1" ht="12.75" customHeight="1">
      <c r="A83" s="102" t="s">
        <v>606</v>
      </c>
      <c r="B83" s="103">
        <v>4402.968199999999</v>
      </c>
      <c r="C83" s="103">
        <v>1057.0352</v>
      </c>
      <c r="D83" s="103">
        <v>26</v>
      </c>
      <c r="E83" s="103">
        <v>5486.0034</v>
      </c>
      <c r="G83" s="103">
        <v>6164.92824</v>
      </c>
      <c r="H83" s="103">
        <v>26</v>
      </c>
      <c r="I83" s="103">
        <v>6190.92824</v>
      </c>
      <c r="K83" s="130">
        <v>704.9248400000006</v>
      </c>
    </row>
    <row r="84" spans="1:11" s="10" customFormat="1" ht="12.75" customHeight="1">
      <c r="A84" s="102" t="s">
        <v>161</v>
      </c>
      <c r="B84" s="103">
        <v>2502.6356699999997</v>
      </c>
      <c r="C84" s="103">
        <v>301.5585</v>
      </c>
      <c r="D84" s="103">
        <v>24.1978</v>
      </c>
      <c r="E84" s="103">
        <v>2828.3919699999997</v>
      </c>
      <c r="G84" s="103">
        <v>2869.5598000000005</v>
      </c>
      <c r="H84" s="103">
        <v>24.1978</v>
      </c>
      <c r="I84" s="103">
        <v>2893.7576000000004</v>
      </c>
      <c r="K84" s="130">
        <v>65.36563000000069</v>
      </c>
    </row>
    <row r="85" spans="1:11" s="10" customFormat="1" ht="12.75" customHeight="1">
      <c r="A85" s="102" t="s">
        <v>75</v>
      </c>
      <c r="B85" s="103">
        <v>5005.32757</v>
      </c>
      <c r="C85" s="103">
        <v>322.324</v>
      </c>
      <c r="D85" s="103">
        <v>212.5</v>
      </c>
      <c r="E85" s="103">
        <v>5540.15157</v>
      </c>
      <c r="G85" s="103">
        <v>6035.498970000001</v>
      </c>
      <c r="H85" s="103">
        <v>212.5</v>
      </c>
      <c r="I85" s="103">
        <v>6247.998970000001</v>
      </c>
      <c r="K85" s="130">
        <v>707.8474000000006</v>
      </c>
    </row>
    <row r="86" spans="1:11" s="10" customFormat="1" ht="12.75" customHeight="1">
      <c r="A86" s="102" t="s">
        <v>76</v>
      </c>
      <c r="B86" s="103">
        <v>133.44657999999998</v>
      </c>
      <c r="C86" s="103">
        <v>22.09956</v>
      </c>
      <c r="D86" s="103">
        <v>0</v>
      </c>
      <c r="E86" s="103">
        <v>155.54613999999998</v>
      </c>
      <c r="G86" s="103">
        <v>175.82665</v>
      </c>
      <c r="H86" s="103">
        <v>0</v>
      </c>
      <c r="I86" s="103">
        <v>175.82665</v>
      </c>
      <c r="K86" s="130">
        <v>20.28051000000002</v>
      </c>
    </row>
    <row r="87" spans="1:11" s="10" customFormat="1" ht="12.75" customHeight="1">
      <c r="A87" s="102" t="s">
        <v>77</v>
      </c>
      <c r="B87" s="103">
        <v>66206.37619</v>
      </c>
      <c r="C87" s="103">
        <v>6381.8</v>
      </c>
      <c r="D87" s="103">
        <v>4155.86935</v>
      </c>
      <c r="E87" s="103">
        <v>76744.04553999999</v>
      </c>
      <c r="G87" s="103">
        <v>75318.80754</v>
      </c>
      <c r="H87" s="103">
        <v>4155.86935</v>
      </c>
      <c r="I87" s="103">
        <v>79474.67688999999</v>
      </c>
      <c r="K87" s="130">
        <v>2730.631349999996</v>
      </c>
    </row>
    <row r="88" spans="1:11" s="10" customFormat="1" ht="12.75" customHeight="1">
      <c r="A88" s="102" t="s">
        <v>78</v>
      </c>
      <c r="B88" s="103">
        <v>4708.5686</v>
      </c>
      <c r="C88" s="103">
        <v>958.4784</v>
      </c>
      <c r="D88" s="103">
        <v>158.42</v>
      </c>
      <c r="E88" s="103">
        <v>5825.467</v>
      </c>
      <c r="G88" s="103">
        <v>5743.28082</v>
      </c>
      <c r="H88" s="103">
        <v>158.42</v>
      </c>
      <c r="I88" s="103">
        <v>5901.70082</v>
      </c>
      <c r="K88" s="130">
        <v>76.23382000000038</v>
      </c>
    </row>
    <row r="89" spans="1:11" s="10" customFormat="1" ht="12.75" customHeight="1">
      <c r="A89" s="102" t="s">
        <v>79</v>
      </c>
      <c r="B89" s="103">
        <v>17043.674339999998</v>
      </c>
      <c r="C89" s="103">
        <v>1633.7088</v>
      </c>
      <c r="D89" s="103">
        <v>311.31705</v>
      </c>
      <c r="E89" s="103">
        <v>18988.70019</v>
      </c>
      <c r="G89" s="103">
        <v>19168.97895</v>
      </c>
      <c r="H89" s="103">
        <v>311.31705</v>
      </c>
      <c r="I89" s="103">
        <v>19480.296000000002</v>
      </c>
      <c r="K89" s="130">
        <v>491.59581000000253</v>
      </c>
    </row>
    <row r="90" spans="1:11" s="10" customFormat="1" ht="12.75" customHeight="1">
      <c r="A90" s="102" t="s">
        <v>835</v>
      </c>
      <c r="B90" s="103">
        <v>1129.72202</v>
      </c>
      <c r="C90" s="103">
        <v>45</v>
      </c>
      <c r="D90" s="103">
        <v>5</v>
      </c>
      <c r="E90" s="103">
        <v>1179.72202</v>
      </c>
      <c r="G90" s="103">
        <v>1281.5570699999998</v>
      </c>
      <c r="H90" s="103">
        <v>5</v>
      </c>
      <c r="I90" s="103">
        <v>1286.5570699999998</v>
      </c>
      <c r="K90" s="130">
        <v>106.83504999999991</v>
      </c>
    </row>
    <row r="91" spans="1:12" s="10" customFormat="1" ht="12.75" customHeight="1">
      <c r="A91" s="102" t="s">
        <v>29</v>
      </c>
      <c r="B91" s="103">
        <v>390583.7051599999</v>
      </c>
      <c r="C91" s="103">
        <v>21997.82038</v>
      </c>
      <c r="D91" s="103">
        <v>3650.79465</v>
      </c>
      <c r="E91" s="103">
        <v>416232.32019</v>
      </c>
      <c r="G91" s="103">
        <v>440043.69573</v>
      </c>
      <c r="H91" s="103">
        <v>3650.79465</v>
      </c>
      <c r="I91" s="103">
        <v>443694.49038</v>
      </c>
      <c r="K91" s="130">
        <v>27462.17019000009</v>
      </c>
      <c r="L91" s="198"/>
    </row>
    <row r="92" spans="1:11" s="10" customFormat="1" ht="12.75" customHeight="1">
      <c r="A92" s="102" t="s">
        <v>80</v>
      </c>
      <c r="B92" s="103">
        <v>3519.1347499999997</v>
      </c>
      <c r="C92" s="103">
        <v>715.1</v>
      </c>
      <c r="D92" s="103">
        <v>147</v>
      </c>
      <c r="E92" s="103">
        <v>4381.23475</v>
      </c>
      <c r="G92" s="103">
        <v>4241.64072</v>
      </c>
      <c r="H92" s="103">
        <v>147</v>
      </c>
      <c r="I92" s="103">
        <v>4388.64072</v>
      </c>
      <c r="K92" s="130">
        <v>7.405970000000707</v>
      </c>
    </row>
    <row r="93" spans="1:11" s="10" customFormat="1" ht="12.75" customHeight="1">
      <c r="A93" s="102" t="s">
        <v>81</v>
      </c>
      <c r="B93" s="103">
        <v>8142.319300000001</v>
      </c>
      <c r="C93" s="103">
        <v>1239.92348</v>
      </c>
      <c r="D93" s="103">
        <v>230</v>
      </c>
      <c r="E93" s="103">
        <v>9612.24278</v>
      </c>
      <c r="G93" s="103">
        <v>9698.37397</v>
      </c>
      <c r="H93" s="103">
        <v>230</v>
      </c>
      <c r="I93" s="103">
        <v>9928.37397</v>
      </c>
      <c r="K93" s="130">
        <v>316.13119000000006</v>
      </c>
    </row>
    <row r="94" spans="1:11" s="10" customFormat="1" ht="12.75" customHeight="1">
      <c r="A94" s="102" t="s">
        <v>82</v>
      </c>
      <c r="B94" s="103">
        <v>4187.61161</v>
      </c>
      <c r="C94" s="103">
        <v>1129.112</v>
      </c>
      <c r="D94" s="103">
        <v>0</v>
      </c>
      <c r="E94" s="103">
        <v>5316.72361</v>
      </c>
      <c r="G94" s="103">
        <v>6325.61889</v>
      </c>
      <c r="H94" s="103">
        <v>0</v>
      </c>
      <c r="I94" s="103">
        <v>6325.61889</v>
      </c>
      <c r="K94" s="130">
        <v>1008.8952799999997</v>
      </c>
    </row>
    <row r="95" spans="1:11" s="10" customFormat="1" ht="12.75" customHeight="1">
      <c r="A95" s="102" t="s">
        <v>83</v>
      </c>
      <c r="B95" s="103">
        <v>1138.42474</v>
      </c>
      <c r="C95" s="103">
        <v>655.44285</v>
      </c>
      <c r="D95" s="103">
        <v>0</v>
      </c>
      <c r="E95" s="103">
        <v>1793.8675899999998</v>
      </c>
      <c r="G95" s="103">
        <v>2474.5795499999995</v>
      </c>
      <c r="H95" s="103">
        <v>0</v>
      </c>
      <c r="I95" s="103">
        <v>2474.5795499999995</v>
      </c>
      <c r="K95" s="130">
        <v>680.7119599999996</v>
      </c>
    </row>
    <row r="96" spans="1:11" s="10" customFormat="1" ht="12.75" customHeight="1">
      <c r="A96" s="102" t="s">
        <v>84</v>
      </c>
      <c r="B96" s="103">
        <v>4330.29407</v>
      </c>
      <c r="C96" s="103">
        <v>448.189</v>
      </c>
      <c r="D96" s="103">
        <v>0</v>
      </c>
      <c r="E96" s="103">
        <v>4778.48307</v>
      </c>
      <c r="G96" s="103">
        <v>5035.610540000001</v>
      </c>
      <c r="H96" s="103">
        <v>0</v>
      </c>
      <c r="I96" s="103">
        <v>5035.610540000001</v>
      </c>
      <c r="K96" s="130">
        <v>257.12747000000036</v>
      </c>
    </row>
    <row r="97" spans="1:11" s="10" customFormat="1" ht="12.75" customHeight="1">
      <c r="A97" s="102" t="s">
        <v>640</v>
      </c>
      <c r="B97" s="103">
        <v>16188.352330000002</v>
      </c>
      <c r="C97" s="103">
        <v>436.74684</v>
      </c>
      <c r="D97" s="103">
        <v>0</v>
      </c>
      <c r="E97" s="103">
        <v>16625.09917</v>
      </c>
      <c r="G97" s="103">
        <v>18774.07985</v>
      </c>
      <c r="H97" s="103">
        <v>0</v>
      </c>
      <c r="I97" s="103">
        <v>18774.07985</v>
      </c>
      <c r="K97" s="130">
        <v>2148.980679999997</v>
      </c>
    </row>
    <row r="98" spans="1:11" s="10" customFormat="1" ht="12.75" customHeight="1">
      <c r="A98" s="102" t="s">
        <v>85</v>
      </c>
      <c r="B98" s="103">
        <v>2169.43534</v>
      </c>
      <c r="C98" s="103">
        <v>289.00735</v>
      </c>
      <c r="D98" s="103">
        <v>0</v>
      </c>
      <c r="E98" s="103">
        <v>2458.44269</v>
      </c>
      <c r="G98" s="103">
        <v>3200.5291500000003</v>
      </c>
      <c r="H98" s="103">
        <v>0</v>
      </c>
      <c r="I98" s="103">
        <v>3200.5291500000003</v>
      </c>
      <c r="K98" s="130">
        <v>742.0864600000004</v>
      </c>
    </row>
    <row r="99" spans="1:11" s="10" customFormat="1" ht="12.75" customHeight="1">
      <c r="A99" s="102" t="s">
        <v>86</v>
      </c>
      <c r="B99" s="103">
        <v>21280.36775</v>
      </c>
      <c r="C99" s="103">
        <v>1520.73062</v>
      </c>
      <c r="D99" s="103">
        <v>0</v>
      </c>
      <c r="E99" s="103">
        <v>22801.09837</v>
      </c>
      <c r="G99" s="103">
        <v>23302.29374</v>
      </c>
      <c r="H99" s="103">
        <v>0</v>
      </c>
      <c r="I99" s="103">
        <v>23302.29374</v>
      </c>
      <c r="K99" s="130">
        <v>501.1953700000013</v>
      </c>
    </row>
    <row r="100" spans="1:11" s="10" customFormat="1" ht="12.75" customHeight="1">
      <c r="A100" s="102" t="s">
        <v>87</v>
      </c>
      <c r="B100" s="103">
        <v>3682.84767</v>
      </c>
      <c r="C100" s="103">
        <v>410.70335</v>
      </c>
      <c r="D100" s="103">
        <v>0</v>
      </c>
      <c r="E100" s="103">
        <v>4093.55102</v>
      </c>
      <c r="G100" s="103">
        <v>4157.23357</v>
      </c>
      <c r="H100" s="103">
        <v>0</v>
      </c>
      <c r="I100" s="103">
        <v>4157.23357</v>
      </c>
      <c r="K100" s="130">
        <v>63.68255000000045</v>
      </c>
    </row>
    <row r="101" spans="1:11" s="10" customFormat="1" ht="12.75" customHeight="1">
      <c r="A101" s="102" t="s">
        <v>88</v>
      </c>
      <c r="B101" s="103">
        <v>5587.503379999998</v>
      </c>
      <c r="C101" s="103">
        <v>605.4498000000001</v>
      </c>
      <c r="D101" s="103">
        <v>0</v>
      </c>
      <c r="E101" s="103">
        <v>6192.953179999999</v>
      </c>
      <c r="G101" s="103">
        <v>7165.95097</v>
      </c>
      <c r="H101" s="103">
        <v>0</v>
      </c>
      <c r="I101" s="103">
        <v>7165.95097</v>
      </c>
      <c r="K101" s="130">
        <v>972.9977900000013</v>
      </c>
    </row>
    <row r="102" spans="1:11" s="10" customFormat="1" ht="12.75" customHeight="1">
      <c r="A102" s="102" t="s">
        <v>28</v>
      </c>
      <c r="B102" s="103">
        <v>58445.54913</v>
      </c>
      <c r="C102" s="103">
        <v>6714.80765</v>
      </c>
      <c r="D102" s="103">
        <v>3182.935</v>
      </c>
      <c r="E102" s="103">
        <v>68343.29178</v>
      </c>
      <c r="G102" s="103">
        <v>66302.86116999999</v>
      </c>
      <c r="H102" s="103">
        <v>3182.935</v>
      </c>
      <c r="I102" s="103">
        <v>69485.79616999999</v>
      </c>
      <c r="K102" s="130">
        <v>1142.5043899999873</v>
      </c>
    </row>
    <row r="103" spans="1:11" s="10" customFormat="1" ht="12.75" customHeight="1">
      <c r="A103" s="102" t="s">
        <v>607</v>
      </c>
      <c r="B103" s="103">
        <v>744.47543</v>
      </c>
      <c r="C103" s="103">
        <v>75.8353</v>
      </c>
      <c r="D103" s="103">
        <v>0</v>
      </c>
      <c r="E103" s="103">
        <v>820.3107299999999</v>
      </c>
      <c r="G103" s="103">
        <v>915.0162200000001</v>
      </c>
      <c r="H103" s="103">
        <v>0</v>
      </c>
      <c r="I103" s="103">
        <v>915.0162200000001</v>
      </c>
      <c r="K103" s="130">
        <v>94.70549000000017</v>
      </c>
    </row>
    <row r="104" spans="1:11" s="10" customFormat="1" ht="12.75" customHeight="1">
      <c r="A104" s="102" t="s">
        <v>89</v>
      </c>
      <c r="B104" s="103">
        <v>1103.2237499999999</v>
      </c>
      <c r="C104" s="103">
        <v>288.30740000000003</v>
      </c>
      <c r="D104" s="103">
        <v>26.332</v>
      </c>
      <c r="E104" s="103">
        <v>1417.8631500000001</v>
      </c>
      <c r="G104" s="103">
        <v>1192.62128</v>
      </c>
      <c r="H104" s="103">
        <v>26.332</v>
      </c>
      <c r="I104" s="103">
        <v>1218.9532800000002</v>
      </c>
      <c r="K104" s="130">
        <v>-198.90986999999996</v>
      </c>
    </row>
    <row r="105" spans="1:11" s="10" customFormat="1" ht="12.75" customHeight="1">
      <c r="A105" s="102" t="s">
        <v>641</v>
      </c>
      <c r="B105" s="103">
        <v>5963.880840000001</v>
      </c>
      <c r="C105" s="103">
        <v>1059.3093000000001</v>
      </c>
      <c r="D105" s="103">
        <v>288.5</v>
      </c>
      <c r="E105" s="103">
        <v>7311.690140000001</v>
      </c>
      <c r="G105" s="103">
        <v>7996.049070000001</v>
      </c>
      <c r="H105" s="103">
        <v>288.5</v>
      </c>
      <c r="I105" s="103">
        <v>8284.549070000001</v>
      </c>
      <c r="K105" s="130">
        <v>972.8589300000003</v>
      </c>
    </row>
    <row r="106" spans="1:11" s="10" customFormat="1" ht="12.75" customHeight="1">
      <c r="A106" s="105" t="s">
        <v>608</v>
      </c>
      <c r="B106" s="103">
        <v>923.88691</v>
      </c>
      <c r="C106" s="103">
        <v>107.98351</v>
      </c>
      <c r="D106" s="103">
        <v>0</v>
      </c>
      <c r="E106" s="103">
        <v>1031.87042</v>
      </c>
      <c r="G106" s="103">
        <v>1081.39465</v>
      </c>
      <c r="H106" s="103">
        <v>0</v>
      </c>
      <c r="I106" s="103">
        <v>1081.39465</v>
      </c>
      <c r="K106" s="130">
        <v>49.52422999999999</v>
      </c>
    </row>
    <row r="107" spans="1:11" s="10" customFormat="1" ht="12.75" customHeight="1">
      <c r="A107" s="102" t="s">
        <v>90</v>
      </c>
      <c r="B107" s="103">
        <v>28177.299460000002</v>
      </c>
      <c r="C107" s="103">
        <v>1732.19721</v>
      </c>
      <c r="D107" s="103">
        <v>491.15445</v>
      </c>
      <c r="E107" s="103">
        <v>30400.651120000002</v>
      </c>
      <c r="G107" s="103">
        <v>30605.990810000003</v>
      </c>
      <c r="H107" s="103">
        <v>491.15445</v>
      </c>
      <c r="I107" s="103">
        <v>31097.145260000005</v>
      </c>
      <c r="K107" s="130">
        <v>696.4941400000025</v>
      </c>
    </row>
    <row r="108" spans="1:11" s="10" customFormat="1" ht="12.75" customHeight="1">
      <c r="A108" s="102" t="s">
        <v>609</v>
      </c>
      <c r="B108" s="103">
        <v>368.13625</v>
      </c>
      <c r="C108" s="103">
        <v>66.025</v>
      </c>
      <c r="D108" s="103">
        <v>0</v>
      </c>
      <c r="E108" s="103">
        <v>434.16125</v>
      </c>
      <c r="G108" s="103">
        <v>474.12472</v>
      </c>
      <c r="H108" s="103">
        <v>0</v>
      </c>
      <c r="I108" s="103">
        <v>474.12472</v>
      </c>
      <c r="K108" s="130">
        <v>39.96347000000003</v>
      </c>
    </row>
    <row r="109" spans="1:11" s="10" customFormat="1" ht="12.75" customHeight="1">
      <c r="A109" s="102" t="s">
        <v>91</v>
      </c>
      <c r="B109" s="103">
        <v>7382.150789999998</v>
      </c>
      <c r="C109" s="103">
        <v>1048.6288</v>
      </c>
      <c r="D109" s="103">
        <v>0</v>
      </c>
      <c r="E109" s="103">
        <v>8430.779589999998</v>
      </c>
      <c r="G109" s="103">
        <v>8813.78023</v>
      </c>
      <c r="H109" s="103">
        <v>0</v>
      </c>
      <c r="I109" s="103">
        <v>8813.78023</v>
      </c>
      <c r="K109" s="130">
        <v>383.000640000002</v>
      </c>
    </row>
    <row r="110" spans="1:11" s="10" customFormat="1" ht="12.75" customHeight="1">
      <c r="A110" s="102" t="s">
        <v>832</v>
      </c>
      <c r="B110" s="103">
        <v>11685.50357</v>
      </c>
      <c r="C110" s="103">
        <v>7875.55015</v>
      </c>
      <c r="D110" s="103">
        <v>0</v>
      </c>
      <c r="E110" s="103">
        <v>19561.05372</v>
      </c>
      <c r="G110" s="103">
        <v>21951.293670000003</v>
      </c>
      <c r="H110" s="103">
        <v>0</v>
      </c>
      <c r="I110" s="103">
        <v>21951.293670000003</v>
      </c>
      <c r="K110" s="130">
        <v>2390.239950000003</v>
      </c>
    </row>
    <row r="111" spans="1:11" s="10" customFormat="1" ht="12.75" customHeight="1">
      <c r="A111" s="102" t="s">
        <v>92</v>
      </c>
      <c r="B111" s="103">
        <v>3127.48247</v>
      </c>
      <c r="C111" s="103">
        <v>58.04715</v>
      </c>
      <c r="D111" s="103">
        <v>0</v>
      </c>
      <c r="E111" s="103">
        <v>3185.52962</v>
      </c>
      <c r="G111" s="103">
        <v>3201.8097900000002</v>
      </c>
      <c r="H111" s="103">
        <v>0</v>
      </c>
      <c r="I111" s="103">
        <v>3201.8097900000002</v>
      </c>
      <c r="K111" s="130">
        <v>16.280170000000453</v>
      </c>
    </row>
    <row r="112" spans="1:11" s="10" customFormat="1" ht="12.75" customHeight="1">
      <c r="A112" s="102" t="s">
        <v>93</v>
      </c>
      <c r="B112" s="103">
        <v>13531.498629999996</v>
      </c>
      <c r="C112" s="103">
        <v>2920.0836</v>
      </c>
      <c r="D112" s="103">
        <v>254.05585</v>
      </c>
      <c r="E112" s="103">
        <v>16705.638079999997</v>
      </c>
      <c r="G112" s="103">
        <v>16585.15742</v>
      </c>
      <c r="H112" s="103">
        <v>254.05585</v>
      </c>
      <c r="I112" s="103">
        <v>16839.21327</v>
      </c>
      <c r="K112" s="130">
        <v>133.5751900000032</v>
      </c>
    </row>
    <row r="113" spans="1:11" s="10" customFormat="1" ht="12.75" customHeight="1">
      <c r="A113" s="102" t="s">
        <v>94</v>
      </c>
      <c r="B113" s="103">
        <v>5280.477330000001</v>
      </c>
      <c r="C113" s="103">
        <v>1648.2467900000001</v>
      </c>
      <c r="D113" s="103">
        <v>152.07629999999997</v>
      </c>
      <c r="E113" s="103">
        <v>7080.8004200000005</v>
      </c>
      <c r="G113" s="103">
        <v>7250.828509999999</v>
      </c>
      <c r="H113" s="103">
        <v>152.07629999999997</v>
      </c>
      <c r="I113" s="103">
        <v>7402.904809999999</v>
      </c>
      <c r="K113" s="130">
        <v>322.1043899999986</v>
      </c>
    </row>
    <row r="114" spans="1:11" s="10" customFormat="1" ht="12.75" customHeight="1">
      <c r="A114" s="102" t="s">
        <v>95</v>
      </c>
      <c r="B114" s="103">
        <v>216.44329000000005</v>
      </c>
      <c r="C114" s="103">
        <v>3.01</v>
      </c>
      <c r="D114" s="103">
        <v>0</v>
      </c>
      <c r="E114" s="103">
        <v>219.45329000000004</v>
      </c>
      <c r="G114" s="103">
        <v>251.8303</v>
      </c>
      <c r="H114" s="103">
        <v>0</v>
      </c>
      <c r="I114" s="103">
        <v>251.8303</v>
      </c>
      <c r="K114" s="130">
        <v>32.377009999999956</v>
      </c>
    </row>
    <row r="115" spans="1:11" s="10" customFormat="1" ht="12.75" customHeight="1">
      <c r="A115" s="102" t="s">
        <v>96</v>
      </c>
      <c r="B115" s="103">
        <v>12762.14218</v>
      </c>
      <c r="C115" s="103">
        <v>495.11185</v>
      </c>
      <c r="D115" s="103">
        <v>0</v>
      </c>
      <c r="E115" s="103">
        <v>13257.25403</v>
      </c>
      <c r="G115" s="103">
        <v>13440.65318</v>
      </c>
      <c r="H115" s="103">
        <v>0</v>
      </c>
      <c r="I115" s="103">
        <v>13440.65318</v>
      </c>
      <c r="K115" s="130">
        <v>183.39914999999928</v>
      </c>
    </row>
    <row r="116" spans="1:11" s="10" customFormat="1" ht="12.75" customHeight="1">
      <c r="A116" s="102" t="s">
        <v>97</v>
      </c>
      <c r="B116" s="103">
        <v>3669.25547</v>
      </c>
      <c r="C116" s="103">
        <v>580.73603</v>
      </c>
      <c r="D116" s="103">
        <v>0</v>
      </c>
      <c r="E116" s="103">
        <v>4249.9915</v>
      </c>
      <c r="G116" s="103">
        <v>4779.037949999999</v>
      </c>
      <c r="H116" s="103">
        <v>0</v>
      </c>
      <c r="I116" s="103">
        <v>4779.037949999999</v>
      </c>
      <c r="K116" s="130">
        <v>529.0464499999989</v>
      </c>
    </row>
    <row r="117" spans="1:11" s="10" customFormat="1" ht="12.75" customHeight="1">
      <c r="A117" s="102" t="s">
        <v>98</v>
      </c>
      <c r="B117" s="103">
        <v>892.6881999999999</v>
      </c>
      <c r="C117" s="103">
        <v>117.56145</v>
      </c>
      <c r="D117" s="103">
        <v>0</v>
      </c>
      <c r="E117" s="103">
        <v>1010.24965</v>
      </c>
      <c r="G117" s="103">
        <v>1064.44378</v>
      </c>
      <c r="H117" s="103">
        <v>0</v>
      </c>
      <c r="I117" s="103">
        <v>1064.44378</v>
      </c>
      <c r="K117" s="130">
        <v>54.19413000000009</v>
      </c>
    </row>
    <row r="118" spans="1:11" s="10" customFormat="1" ht="12.75" customHeight="1">
      <c r="A118" s="102" t="s">
        <v>99</v>
      </c>
      <c r="B118" s="103">
        <v>2688.3115800000005</v>
      </c>
      <c r="C118" s="103">
        <v>396.33202</v>
      </c>
      <c r="D118" s="103">
        <v>0</v>
      </c>
      <c r="E118" s="103">
        <v>3084.6436000000003</v>
      </c>
      <c r="G118" s="103">
        <v>2859.51695</v>
      </c>
      <c r="H118" s="103">
        <v>0</v>
      </c>
      <c r="I118" s="103">
        <v>2859.51695</v>
      </c>
      <c r="K118" s="130">
        <v>-225.12665000000015</v>
      </c>
    </row>
    <row r="119" spans="1:11" s="10" customFormat="1" ht="12.75" customHeight="1">
      <c r="A119" s="102" t="s">
        <v>100</v>
      </c>
      <c r="B119" s="103">
        <v>7587.50895</v>
      </c>
      <c r="C119" s="103">
        <v>512.8611500000001</v>
      </c>
      <c r="D119" s="103">
        <v>0</v>
      </c>
      <c r="E119" s="103">
        <v>8100.3701</v>
      </c>
      <c r="G119" s="103">
        <v>8239.53546</v>
      </c>
      <c r="H119" s="103">
        <v>0</v>
      </c>
      <c r="I119" s="103">
        <v>8239.53546</v>
      </c>
      <c r="K119" s="130">
        <v>139.16535999999905</v>
      </c>
    </row>
    <row r="120" spans="1:11" s="10" customFormat="1" ht="12.75" customHeight="1">
      <c r="A120" s="102" t="s">
        <v>31</v>
      </c>
      <c r="B120" s="103">
        <v>1227.5062300000002</v>
      </c>
      <c r="C120" s="103">
        <v>52.764</v>
      </c>
      <c r="D120" s="103">
        <v>0</v>
      </c>
      <c r="E120" s="103">
        <v>1280.27023</v>
      </c>
      <c r="G120" s="103">
        <v>1307.2527699999998</v>
      </c>
      <c r="H120" s="103">
        <v>0</v>
      </c>
      <c r="I120" s="103">
        <v>1307.2527699999998</v>
      </c>
      <c r="K120" s="130">
        <v>26.982539999999744</v>
      </c>
    </row>
    <row r="121" spans="1:11" s="10" customFormat="1" ht="12.75" customHeight="1">
      <c r="A121" s="102" t="s">
        <v>101</v>
      </c>
      <c r="B121" s="103">
        <v>3814.1325800000004</v>
      </c>
      <c r="C121" s="103">
        <v>1135.2898500000001</v>
      </c>
      <c r="D121" s="103">
        <v>0</v>
      </c>
      <c r="E121" s="103">
        <v>4949.4224300000005</v>
      </c>
      <c r="G121" s="103">
        <v>5283.743799999999</v>
      </c>
      <c r="H121" s="103">
        <v>0</v>
      </c>
      <c r="I121" s="103">
        <v>5283.743799999999</v>
      </c>
      <c r="K121" s="130">
        <v>334.32136999999875</v>
      </c>
    </row>
    <row r="122" spans="1:11" s="10" customFormat="1" ht="12.75" customHeight="1">
      <c r="A122" s="102" t="s">
        <v>102</v>
      </c>
      <c r="B122" s="103">
        <v>3395.5321099999996</v>
      </c>
      <c r="C122" s="103">
        <v>414.1868</v>
      </c>
      <c r="D122" s="103">
        <v>0</v>
      </c>
      <c r="E122" s="103">
        <v>3809.7189099999996</v>
      </c>
      <c r="G122" s="103">
        <v>4310.81929</v>
      </c>
      <c r="H122" s="103">
        <v>0</v>
      </c>
      <c r="I122" s="103">
        <v>4310.81929</v>
      </c>
      <c r="K122" s="130">
        <v>501.10038000000077</v>
      </c>
    </row>
    <row r="123" spans="1:11" s="10" customFormat="1" ht="12.75" customHeight="1">
      <c r="A123" s="102" t="s">
        <v>103</v>
      </c>
      <c r="B123" s="103">
        <v>601.1337800000001</v>
      </c>
      <c r="C123" s="103">
        <v>58.0545</v>
      </c>
      <c r="D123" s="103">
        <v>2</v>
      </c>
      <c r="E123" s="103">
        <v>661.1882800000001</v>
      </c>
      <c r="G123" s="103">
        <v>674.1576100000001</v>
      </c>
      <c r="H123" s="103">
        <v>2</v>
      </c>
      <c r="I123" s="103">
        <v>676.1576100000001</v>
      </c>
      <c r="K123" s="130">
        <v>14.969330000000014</v>
      </c>
    </row>
    <row r="124" spans="1:11" s="10" customFormat="1" ht="12.75" customHeight="1">
      <c r="A124" s="102" t="s">
        <v>104</v>
      </c>
      <c r="B124" s="103">
        <v>2835.77435</v>
      </c>
      <c r="C124" s="103">
        <v>334</v>
      </c>
      <c r="D124" s="103">
        <v>146.98515</v>
      </c>
      <c r="E124" s="103">
        <v>3316.7595</v>
      </c>
      <c r="G124" s="103">
        <v>3269.67695</v>
      </c>
      <c r="H124" s="103">
        <v>146.98515</v>
      </c>
      <c r="I124" s="103">
        <v>3416.6621</v>
      </c>
      <c r="K124" s="130">
        <v>99.9025999999999</v>
      </c>
    </row>
    <row r="125" spans="1:11" s="10" customFormat="1" ht="12.75" customHeight="1">
      <c r="A125" s="102" t="s">
        <v>105</v>
      </c>
      <c r="B125" s="103">
        <v>30313.459049999998</v>
      </c>
      <c r="C125" s="103">
        <v>1580.8058500000002</v>
      </c>
      <c r="D125" s="103">
        <v>74.9621</v>
      </c>
      <c r="E125" s="103">
        <v>31969.227</v>
      </c>
      <c r="G125" s="103">
        <v>35166.21546</v>
      </c>
      <c r="H125" s="103">
        <v>74.9621</v>
      </c>
      <c r="I125" s="103">
        <v>35241.17756</v>
      </c>
      <c r="K125" s="130">
        <v>3271.9505599999975</v>
      </c>
    </row>
    <row r="126" spans="1:11" s="10" customFormat="1" ht="12.75" customHeight="1">
      <c r="A126" s="102" t="s">
        <v>106</v>
      </c>
      <c r="B126" s="103">
        <v>1435.84302</v>
      </c>
      <c r="C126" s="103">
        <v>273.57</v>
      </c>
      <c r="D126" s="103">
        <v>9.6247</v>
      </c>
      <c r="E126" s="103">
        <v>1719.03772</v>
      </c>
      <c r="G126" s="103">
        <v>1712.04246</v>
      </c>
      <c r="H126" s="103">
        <v>9.6247</v>
      </c>
      <c r="I126" s="103">
        <v>1721.66716</v>
      </c>
      <c r="K126" s="130">
        <v>2.6294399999999314</v>
      </c>
    </row>
    <row r="127" spans="1:11" s="10" customFormat="1" ht="12.75" customHeight="1">
      <c r="A127" s="102" t="s">
        <v>107</v>
      </c>
      <c r="B127" s="103">
        <v>1636.78052</v>
      </c>
      <c r="C127" s="103">
        <v>162.4</v>
      </c>
      <c r="D127" s="103">
        <v>38.85</v>
      </c>
      <c r="E127" s="103">
        <v>1838.03052</v>
      </c>
      <c r="G127" s="103">
        <v>2013.24915</v>
      </c>
      <c r="H127" s="103">
        <v>38.85</v>
      </c>
      <c r="I127" s="103">
        <v>2052.09915</v>
      </c>
      <c r="K127" s="130">
        <v>214.06862999999998</v>
      </c>
    </row>
    <row r="128" spans="1:11" s="10" customFormat="1" ht="12.75" customHeight="1">
      <c r="A128" s="102" t="s">
        <v>108</v>
      </c>
      <c r="B128" s="103">
        <v>2554.2567799999997</v>
      </c>
      <c r="C128" s="103">
        <v>198.92700000000002</v>
      </c>
      <c r="D128" s="103">
        <v>0</v>
      </c>
      <c r="E128" s="103">
        <v>2753.18378</v>
      </c>
      <c r="G128" s="103">
        <v>3019.56851</v>
      </c>
      <c r="H128" s="103">
        <v>0</v>
      </c>
      <c r="I128" s="103">
        <v>3019.56851</v>
      </c>
      <c r="K128" s="130">
        <v>266.3847300000002</v>
      </c>
    </row>
    <row r="129" spans="1:11" s="10" customFormat="1" ht="12.75" customHeight="1">
      <c r="A129" s="102" t="s">
        <v>109</v>
      </c>
      <c r="B129" s="103">
        <v>5054.90158</v>
      </c>
      <c r="C129" s="103">
        <v>706.8815500000001</v>
      </c>
      <c r="D129" s="103">
        <v>0</v>
      </c>
      <c r="E129" s="103">
        <v>5761.78313</v>
      </c>
      <c r="G129" s="103">
        <v>6199.364440000001</v>
      </c>
      <c r="H129" s="103">
        <v>0</v>
      </c>
      <c r="I129" s="103">
        <v>6199.364440000001</v>
      </c>
      <c r="K129" s="130">
        <v>437.5813100000014</v>
      </c>
    </row>
    <row r="130" spans="1:11" s="10" customFormat="1" ht="12.75" customHeight="1">
      <c r="A130" s="102" t="s">
        <v>110</v>
      </c>
      <c r="B130" s="103">
        <v>2481.3106199999997</v>
      </c>
      <c r="C130" s="103">
        <v>415.82</v>
      </c>
      <c r="D130" s="103">
        <v>0</v>
      </c>
      <c r="E130" s="103">
        <v>2897.13062</v>
      </c>
      <c r="G130" s="103">
        <v>2979.5245400000003</v>
      </c>
      <c r="H130" s="103">
        <v>0</v>
      </c>
      <c r="I130" s="103">
        <v>2979.5245400000003</v>
      </c>
      <c r="K130" s="130">
        <v>82.39392000000043</v>
      </c>
    </row>
    <row r="131" spans="1:11" s="10" customFormat="1" ht="12.75" customHeight="1">
      <c r="A131" s="102" t="s">
        <v>111</v>
      </c>
      <c r="B131" s="103">
        <v>6246.21199</v>
      </c>
      <c r="C131" s="103">
        <v>384.34395</v>
      </c>
      <c r="D131" s="103">
        <v>30</v>
      </c>
      <c r="E131" s="103">
        <v>6660.55594</v>
      </c>
      <c r="G131" s="103">
        <v>6973.59998</v>
      </c>
      <c r="H131" s="103">
        <v>30</v>
      </c>
      <c r="I131" s="103">
        <v>7003.59998</v>
      </c>
      <c r="K131" s="130">
        <v>343.04403999999977</v>
      </c>
    </row>
    <row r="132" spans="1:11" s="10" customFormat="1" ht="12.75" customHeight="1">
      <c r="A132" s="102" t="s">
        <v>112</v>
      </c>
      <c r="B132" s="103">
        <v>1429.5959599999999</v>
      </c>
      <c r="C132" s="103">
        <v>277.73154999999997</v>
      </c>
      <c r="D132" s="103">
        <v>86.536</v>
      </c>
      <c r="E132" s="103">
        <v>1793.86351</v>
      </c>
      <c r="G132" s="103">
        <v>1769.4558299999999</v>
      </c>
      <c r="H132" s="103">
        <v>86.536</v>
      </c>
      <c r="I132" s="103">
        <v>1855.99183</v>
      </c>
      <c r="K132" s="130">
        <v>62.12832000000003</v>
      </c>
    </row>
    <row r="133" spans="1:11" s="10" customFormat="1" ht="12.75" customHeight="1">
      <c r="A133" s="102" t="s">
        <v>113</v>
      </c>
      <c r="B133" s="103">
        <v>2761.6290300000005</v>
      </c>
      <c r="C133" s="103">
        <v>346.8651</v>
      </c>
      <c r="D133" s="103">
        <v>48.21605</v>
      </c>
      <c r="E133" s="103">
        <v>3156.7101800000005</v>
      </c>
      <c r="G133" s="192">
        <v>3116.26274</v>
      </c>
      <c r="H133" s="103">
        <v>48.21605</v>
      </c>
      <c r="I133" s="103">
        <v>3164.47879</v>
      </c>
      <c r="K133" s="103">
        <v>7.768609999999626</v>
      </c>
    </row>
    <row r="134" spans="1:11" s="10" customFormat="1" ht="12.75" customHeight="1">
      <c r="A134" s="102" t="s">
        <v>114</v>
      </c>
      <c r="B134" s="103">
        <v>3830.2113700000004</v>
      </c>
      <c r="C134" s="103">
        <v>662.5672</v>
      </c>
      <c r="D134" s="103">
        <v>0</v>
      </c>
      <c r="E134" s="103">
        <v>4492.77857</v>
      </c>
      <c r="G134" s="103">
        <v>4411.071389999999</v>
      </c>
      <c r="H134" s="103">
        <v>0</v>
      </c>
      <c r="I134" s="103">
        <v>4411.071389999999</v>
      </c>
      <c r="K134" s="130">
        <v>-81.70718000000124</v>
      </c>
    </row>
    <row r="135" spans="1:11" s="10" customFormat="1" ht="12.75" customHeight="1">
      <c r="A135" s="102" t="s">
        <v>115</v>
      </c>
      <c r="B135" s="103">
        <v>4361.82563</v>
      </c>
      <c r="C135" s="103">
        <v>656.6138000000001</v>
      </c>
      <c r="D135" s="103">
        <v>0</v>
      </c>
      <c r="E135" s="103">
        <v>5018.43943</v>
      </c>
      <c r="G135" s="103">
        <v>5247.431130000001</v>
      </c>
      <c r="H135" s="103">
        <v>0</v>
      </c>
      <c r="I135" s="103">
        <v>5247.431130000001</v>
      </c>
      <c r="K135" s="130">
        <v>228.9917000000005</v>
      </c>
    </row>
    <row r="136" spans="1:11" s="10" customFormat="1" ht="12.75" customHeight="1">
      <c r="A136" s="102" t="s">
        <v>116</v>
      </c>
      <c r="B136" s="103">
        <v>7133.86765</v>
      </c>
      <c r="C136" s="103">
        <v>956.7071</v>
      </c>
      <c r="D136" s="103">
        <v>0</v>
      </c>
      <c r="E136" s="103">
        <v>8090.57475</v>
      </c>
      <c r="G136" s="103">
        <v>8341.662330000001</v>
      </c>
      <c r="H136" s="103">
        <v>0</v>
      </c>
      <c r="I136" s="103">
        <v>8341.662330000001</v>
      </c>
      <c r="K136" s="130">
        <v>251.08758000000125</v>
      </c>
    </row>
    <row r="137" spans="1:11" s="10" customFormat="1" ht="12.75" customHeight="1">
      <c r="A137" s="102" t="s">
        <v>117</v>
      </c>
      <c r="B137" s="103">
        <v>3941.12379</v>
      </c>
      <c r="C137" s="103">
        <v>400.6558</v>
      </c>
      <c r="D137" s="103">
        <v>110.099</v>
      </c>
      <c r="E137" s="103">
        <v>4451.87859</v>
      </c>
      <c r="G137" s="103">
        <v>4636.00162</v>
      </c>
      <c r="H137" s="103">
        <v>110.099</v>
      </c>
      <c r="I137" s="103">
        <v>4746.10062</v>
      </c>
      <c r="K137" s="130">
        <v>294.2220299999999</v>
      </c>
    </row>
    <row r="138" spans="1:11" s="10" customFormat="1" ht="12.75" customHeight="1">
      <c r="A138" s="102" t="s">
        <v>840</v>
      </c>
      <c r="B138" s="103">
        <v>2229.83883</v>
      </c>
      <c r="C138" s="103">
        <v>192.011</v>
      </c>
      <c r="D138" s="103">
        <v>0</v>
      </c>
      <c r="E138" s="103">
        <v>2421.84983</v>
      </c>
      <c r="G138" s="103">
        <v>4851.35836</v>
      </c>
      <c r="H138" s="103">
        <v>0</v>
      </c>
      <c r="I138" s="103">
        <v>4851.35836</v>
      </c>
      <c r="K138" s="130">
        <v>2429.50853</v>
      </c>
    </row>
    <row r="139" spans="1:11" s="10" customFormat="1" ht="12.75" customHeight="1">
      <c r="A139" s="102" t="s">
        <v>836</v>
      </c>
      <c r="B139" s="103">
        <v>6609.007020000001</v>
      </c>
      <c r="C139" s="103">
        <v>1333.78731</v>
      </c>
      <c r="D139" s="103">
        <v>13.846</v>
      </c>
      <c r="E139" s="103">
        <v>7956.64033</v>
      </c>
      <c r="G139" s="103">
        <v>9163.975670000002</v>
      </c>
      <c r="H139" s="103">
        <v>13.846</v>
      </c>
      <c r="I139" s="103">
        <v>9177.821670000001</v>
      </c>
      <c r="K139" s="130">
        <v>1221.181340000001</v>
      </c>
    </row>
    <row r="140" spans="1:11" s="10" customFormat="1" ht="12.75" customHeight="1">
      <c r="A140" s="102" t="s">
        <v>118</v>
      </c>
      <c r="B140" s="103">
        <v>739.6388400000001</v>
      </c>
      <c r="C140" s="103">
        <v>179.60944999999998</v>
      </c>
      <c r="D140" s="103">
        <v>0</v>
      </c>
      <c r="E140" s="103">
        <v>919.2482900000001</v>
      </c>
      <c r="G140" s="103">
        <v>927.8801599999998</v>
      </c>
      <c r="H140" s="103">
        <v>0</v>
      </c>
      <c r="I140" s="103">
        <v>927.8801599999998</v>
      </c>
      <c r="K140" s="130">
        <v>8.631869999999708</v>
      </c>
    </row>
    <row r="141" spans="1:11" s="10" customFormat="1" ht="12.75" customHeight="1">
      <c r="A141" s="102" t="s">
        <v>119</v>
      </c>
      <c r="B141" s="103">
        <v>7969.3442</v>
      </c>
      <c r="C141" s="103">
        <v>1292.5863100000001</v>
      </c>
      <c r="D141" s="103">
        <v>12</v>
      </c>
      <c r="E141" s="103">
        <v>9273.93051</v>
      </c>
      <c r="G141" s="103">
        <v>9581.98372</v>
      </c>
      <c r="H141" s="103">
        <v>12</v>
      </c>
      <c r="I141" s="103">
        <v>9593.98372</v>
      </c>
      <c r="K141" s="130">
        <v>320.05321000000004</v>
      </c>
    </row>
    <row r="142" spans="1:11" s="10" customFormat="1" ht="12.75" customHeight="1">
      <c r="A142" s="102" t="s">
        <v>120</v>
      </c>
      <c r="B142" s="103">
        <v>8175.80322</v>
      </c>
      <c r="C142" s="103">
        <v>645.868</v>
      </c>
      <c r="D142" s="103">
        <v>263.1088</v>
      </c>
      <c r="E142" s="103">
        <v>9084.78002</v>
      </c>
      <c r="G142" s="103">
        <v>9303.28051</v>
      </c>
      <c r="H142" s="103">
        <v>263.1088</v>
      </c>
      <c r="I142" s="103">
        <v>9566.38931</v>
      </c>
      <c r="K142" s="130">
        <v>481.6092900000003</v>
      </c>
    </row>
    <row r="143" spans="1:11" s="10" customFormat="1" ht="12.75" customHeight="1">
      <c r="A143" s="102" t="s">
        <v>837</v>
      </c>
      <c r="B143" s="103">
        <v>1012.6030999999999</v>
      </c>
      <c r="C143" s="103">
        <v>155.9299</v>
      </c>
      <c r="D143" s="103">
        <v>0</v>
      </c>
      <c r="E143" s="103">
        <v>1168.533</v>
      </c>
      <c r="G143" s="103">
        <v>1178.95126</v>
      </c>
      <c r="H143" s="103">
        <v>0</v>
      </c>
      <c r="I143" s="103">
        <v>1178.95126</v>
      </c>
      <c r="K143" s="130">
        <v>10.418260000000146</v>
      </c>
    </row>
    <row r="144" spans="1:11" s="10" customFormat="1" ht="12.75" customHeight="1">
      <c r="A144" s="102" t="s">
        <v>121</v>
      </c>
      <c r="B144" s="103">
        <v>1718.9768</v>
      </c>
      <c r="C144" s="103">
        <v>173.15</v>
      </c>
      <c r="D144" s="103">
        <v>0</v>
      </c>
      <c r="E144" s="103">
        <v>1892.1268</v>
      </c>
      <c r="G144" s="103">
        <v>1951.8370500000003</v>
      </c>
      <c r="H144" s="103">
        <v>0</v>
      </c>
      <c r="I144" s="103">
        <v>1951.8370500000003</v>
      </c>
      <c r="K144" s="130">
        <v>59.710250000000315</v>
      </c>
    </row>
    <row r="145" spans="1:11" s="10" customFormat="1" ht="12.75" customHeight="1">
      <c r="A145" s="102" t="s">
        <v>610</v>
      </c>
      <c r="B145" s="103">
        <v>391.56063000000006</v>
      </c>
      <c r="C145" s="103">
        <v>108.217</v>
      </c>
      <c r="D145" s="103">
        <v>0</v>
      </c>
      <c r="E145" s="103">
        <v>499.77763000000004</v>
      </c>
      <c r="G145" s="103">
        <v>509.20294</v>
      </c>
      <c r="H145" s="103">
        <v>0</v>
      </c>
      <c r="I145" s="103">
        <v>509.20294</v>
      </c>
      <c r="K145" s="130">
        <v>9.425309999999968</v>
      </c>
    </row>
    <row r="146" spans="1:11" s="10" customFormat="1" ht="12.75" customHeight="1">
      <c r="A146" s="102" t="s">
        <v>611</v>
      </c>
      <c r="B146" s="103">
        <v>873.3044599999998</v>
      </c>
      <c r="C146" s="103">
        <v>160.6286</v>
      </c>
      <c r="D146" s="103">
        <v>65.203</v>
      </c>
      <c r="E146" s="103">
        <v>1099.1360599999998</v>
      </c>
      <c r="G146" s="103">
        <v>864.8885000000001</v>
      </c>
      <c r="H146" s="103">
        <v>65.203</v>
      </c>
      <c r="I146" s="103">
        <v>930.0915000000001</v>
      </c>
      <c r="K146" s="130">
        <v>-169.0445599999997</v>
      </c>
    </row>
    <row r="147" spans="1:11" s="10" customFormat="1" ht="12.75" customHeight="1">
      <c r="A147" s="102" t="s">
        <v>122</v>
      </c>
      <c r="B147" s="103">
        <v>5852.667450000001</v>
      </c>
      <c r="C147" s="103">
        <v>1402.96589</v>
      </c>
      <c r="D147" s="103">
        <v>12.5</v>
      </c>
      <c r="E147" s="103">
        <v>7268.13334</v>
      </c>
      <c r="G147" s="103">
        <v>6693.824850000001</v>
      </c>
      <c r="H147" s="103">
        <v>12.5</v>
      </c>
      <c r="I147" s="103">
        <v>6706.324850000001</v>
      </c>
      <c r="K147" s="130">
        <v>-561.8084899999994</v>
      </c>
    </row>
    <row r="148" spans="1:11" s="10" customFormat="1" ht="12.75" customHeight="1">
      <c r="A148" s="102" t="s">
        <v>838</v>
      </c>
      <c r="B148" s="103">
        <v>6788.99212</v>
      </c>
      <c r="C148" s="103">
        <v>579.54</v>
      </c>
      <c r="D148" s="103">
        <v>0</v>
      </c>
      <c r="E148" s="103">
        <v>7368.53212</v>
      </c>
      <c r="G148" s="103">
        <v>8096.787980000001</v>
      </c>
      <c r="H148" s="103">
        <v>0</v>
      </c>
      <c r="I148" s="103">
        <v>8096.787980000001</v>
      </c>
      <c r="K148" s="130">
        <v>728.2558600000011</v>
      </c>
    </row>
    <row r="149" spans="1:11" s="10" customFormat="1" ht="12.75" customHeight="1">
      <c r="A149" s="102" t="s">
        <v>123</v>
      </c>
      <c r="B149" s="103">
        <v>15359.978349999998</v>
      </c>
      <c r="C149" s="103">
        <v>2627.1351000000004</v>
      </c>
      <c r="D149" s="103">
        <v>0</v>
      </c>
      <c r="E149" s="103">
        <v>17987.113449999997</v>
      </c>
      <c r="G149" s="103">
        <v>18000.85169</v>
      </c>
      <c r="H149" s="103">
        <v>0</v>
      </c>
      <c r="I149" s="103">
        <v>18000.85169</v>
      </c>
      <c r="K149" s="130">
        <v>13.738240000002406</v>
      </c>
    </row>
    <row r="150" spans="1:11" s="10" customFormat="1" ht="12.75" customHeight="1">
      <c r="A150" s="102" t="s">
        <v>588</v>
      </c>
      <c r="B150" s="103">
        <v>2515.86171</v>
      </c>
      <c r="C150" s="103">
        <v>477.98825</v>
      </c>
      <c r="D150" s="103">
        <v>0</v>
      </c>
      <c r="E150" s="103">
        <v>2993.84996</v>
      </c>
      <c r="G150" s="103">
        <v>3031.1571200000008</v>
      </c>
      <c r="H150" s="103">
        <v>0</v>
      </c>
      <c r="I150" s="103">
        <v>3031.1571200000008</v>
      </c>
      <c r="K150" s="130">
        <v>37.30716000000075</v>
      </c>
    </row>
    <row r="151" spans="1:11" s="10" customFormat="1" ht="12.75" customHeight="1">
      <c r="A151" s="102" t="s">
        <v>124</v>
      </c>
      <c r="B151" s="103">
        <v>7893.312939999999</v>
      </c>
      <c r="C151" s="103">
        <v>671.518</v>
      </c>
      <c r="D151" s="103">
        <v>166.9955</v>
      </c>
      <c r="E151" s="103">
        <v>8731.826439999999</v>
      </c>
      <c r="G151" s="103">
        <v>8818.042019999997</v>
      </c>
      <c r="H151" s="103">
        <v>166.9955</v>
      </c>
      <c r="I151" s="103">
        <v>8985.037519999998</v>
      </c>
      <c r="K151" s="130">
        <v>253.21107999999913</v>
      </c>
    </row>
    <row r="152" spans="1:11" s="10" customFormat="1" ht="12.75" customHeight="1">
      <c r="A152" s="102" t="s">
        <v>125</v>
      </c>
      <c r="B152" s="103">
        <v>8406.49611</v>
      </c>
      <c r="C152" s="103">
        <v>672.81422</v>
      </c>
      <c r="D152" s="103">
        <v>0</v>
      </c>
      <c r="E152" s="103">
        <v>9079.31033</v>
      </c>
      <c r="G152" s="103">
        <v>9618.96124</v>
      </c>
      <c r="H152" s="103">
        <v>0</v>
      </c>
      <c r="I152" s="103">
        <v>9618.96124</v>
      </c>
      <c r="K152" s="130">
        <v>539.6509100000003</v>
      </c>
    </row>
    <row r="153" spans="1:11" s="10" customFormat="1" ht="12.75" customHeight="1">
      <c r="A153" s="102" t="s">
        <v>126</v>
      </c>
      <c r="B153" s="103">
        <v>9676.440270000001</v>
      </c>
      <c r="C153" s="103">
        <v>1082.7968</v>
      </c>
      <c r="D153" s="103">
        <v>0</v>
      </c>
      <c r="E153" s="103">
        <v>10759.237070000001</v>
      </c>
      <c r="G153" s="103">
        <v>10900.857139999998</v>
      </c>
      <c r="H153" s="103">
        <v>0</v>
      </c>
      <c r="I153" s="103">
        <v>10900.857139999998</v>
      </c>
      <c r="K153" s="130">
        <v>141.6200699999972</v>
      </c>
    </row>
    <row r="154" spans="1:11" s="10" customFormat="1" ht="12.75" customHeight="1">
      <c r="A154" s="102" t="s">
        <v>150</v>
      </c>
      <c r="B154" s="103">
        <v>2752.4090799999994</v>
      </c>
      <c r="C154" s="103">
        <v>494.93084999999996</v>
      </c>
      <c r="D154" s="103">
        <v>0</v>
      </c>
      <c r="E154" s="103">
        <v>3247.3399299999996</v>
      </c>
      <c r="G154" s="103">
        <v>3349.48075</v>
      </c>
      <c r="H154" s="103">
        <v>0</v>
      </c>
      <c r="I154" s="103">
        <v>3349.48075</v>
      </c>
      <c r="K154" s="130">
        <v>102.14082000000053</v>
      </c>
    </row>
    <row r="155" spans="1:11" s="10" customFormat="1" ht="12.75" customHeight="1">
      <c r="A155" s="102" t="s">
        <v>127</v>
      </c>
      <c r="B155" s="103">
        <v>348.84409000000005</v>
      </c>
      <c r="C155" s="103">
        <v>31</v>
      </c>
      <c r="D155" s="103">
        <v>0</v>
      </c>
      <c r="E155" s="103">
        <v>379.84409000000005</v>
      </c>
      <c r="G155" s="103">
        <v>408.4672</v>
      </c>
      <c r="H155" s="103">
        <v>0</v>
      </c>
      <c r="I155" s="103">
        <v>408.4672</v>
      </c>
      <c r="K155" s="130">
        <v>28.62310999999994</v>
      </c>
    </row>
    <row r="156" spans="1:11" s="10" customFormat="1" ht="12.75" customHeight="1">
      <c r="A156" s="102" t="s">
        <v>642</v>
      </c>
      <c r="B156" s="103">
        <v>2246.16133</v>
      </c>
      <c r="C156" s="103">
        <v>537.6629</v>
      </c>
      <c r="D156" s="103">
        <v>8.5</v>
      </c>
      <c r="E156" s="103">
        <v>2792.32423</v>
      </c>
      <c r="G156" s="103">
        <v>2465.7791199999997</v>
      </c>
      <c r="H156" s="103">
        <v>8.5</v>
      </c>
      <c r="I156" s="103">
        <v>2474.2791199999997</v>
      </c>
      <c r="K156" s="130">
        <v>-318.0451100000005</v>
      </c>
    </row>
    <row r="157" spans="1:11" s="10" customFormat="1" ht="12.75" customHeight="1">
      <c r="A157" s="102" t="s">
        <v>128</v>
      </c>
      <c r="B157" s="103">
        <v>2832.6362799999997</v>
      </c>
      <c r="C157" s="103">
        <v>559.27571</v>
      </c>
      <c r="D157" s="103">
        <v>18</v>
      </c>
      <c r="E157" s="103">
        <v>3409.9119899999996</v>
      </c>
      <c r="G157" s="103">
        <v>3555.5591400000003</v>
      </c>
      <c r="H157" s="103">
        <v>18</v>
      </c>
      <c r="I157" s="103">
        <v>3573.5591400000003</v>
      </c>
      <c r="K157" s="130">
        <v>163.6471500000007</v>
      </c>
    </row>
    <row r="158" spans="1:11" s="10" customFormat="1" ht="12.75" customHeight="1">
      <c r="A158" s="102" t="s">
        <v>643</v>
      </c>
      <c r="B158" s="103">
        <v>6694.4315400000005</v>
      </c>
      <c r="C158" s="103">
        <v>922.2520999999999</v>
      </c>
      <c r="D158" s="103">
        <v>245.15908</v>
      </c>
      <c r="E158" s="103">
        <v>7861.842720000001</v>
      </c>
      <c r="G158" s="103">
        <v>7663.21829</v>
      </c>
      <c r="H158" s="103">
        <v>245.15908</v>
      </c>
      <c r="I158" s="103">
        <v>7908.37737</v>
      </c>
      <c r="K158" s="130">
        <v>46.5346499999996</v>
      </c>
    </row>
    <row r="159" spans="1:11" s="10" customFormat="1" ht="12.75" customHeight="1">
      <c r="A159" s="102" t="s">
        <v>841</v>
      </c>
      <c r="B159" s="103">
        <v>2369.8596200000006</v>
      </c>
      <c r="C159" s="103">
        <v>368.22373999999996</v>
      </c>
      <c r="D159" s="103">
        <v>0</v>
      </c>
      <c r="E159" s="103">
        <v>2738.0833600000005</v>
      </c>
      <c r="G159" s="103">
        <v>2766.08317</v>
      </c>
      <c r="H159" s="103">
        <v>0</v>
      </c>
      <c r="I159" s="103">
        <v>2766.08317</v>
      </c>
      <c r="K159" s="130">
        <v>27.999809999999343</v>
      </c>
    </row>
    <row r="160" spans="1:11" s="10" customFormat="1" ht="12.75" customHeight="1">
      <c r="A160" s="102" t="s">
        <v>129</v>
      </c>
      <c r="B160" s="103">
        <v>858.6051100000002</v>
      </c>
      <c r="C160" s="103">
        <v>161.2722</v>
      </c>
      <c r="D160" s="103">
        <v>9.5667</v>
      </c>
      <c r="E160" s="103">
        <v>1029.4440100000002</v>
      </c>
      <c r="G160" s="103">
        <v>1125.93966</v>
      </c>
      <c r="H160" s="103">
        <v>9.5667</v>
      </c>
      <c r="I160" s="103">
        <v>1135.50636</v>
      </c>
      <c r="K160" s="130">
        <v>106.06234999999992</v>
      </c>
    </row>
    <row r="161" spans="1:11" s="10" customFormat="1" ht="22.5" customHeight="1">
      <c r="A161" s="9" t="s">
        <v>10</v>
      </c>
      <c r="B161" s="106">
        <v>1465954.136799999</v>
      </c>
      <c r="C161" s="106">
        <v>162141.06134000004</v>
      </c>
      <c r="D161" s="106">
        <v>28244.654119999996</v>
      </c>
      <c r="E161" s="106">
        <v>1656339.85226</v>
      </c>
      <c r="F161" s="106">
        <v>0</v>
      </c>
      <c r="G161" s="106">
        <v>1714277.1571399996</v>
      </c>
      <c r="H161" s="106">
        <v>28244.664119999998</v>
      </c>
      <c r="I161" s="106">
        <v>1742521.8212599994</v>
      </c>
      <c r="J161" s="106">
        <v>0</v>
      </c>
      <c r="K161" s="106">
        <v>86181.96900000003</v>
      </c>
    </row>
    <row r="162" spans="1:11" ht="22.5" customHeight="1">
      <c r="A162" s="25" t="s">
        <v>644</v>
      </c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</row>
    <row r="164" ht="13.5">
      <c r="K164" s="51"/>
    </row>
  </sheetData>
  <mergeCells count="3">
    <mergeCell ref="G2:H2"/>
    <mergeCell ref="B2:C2"/>
    <mergeCell ref="K2:K3"/>
  </mergeCells>
  <printOptions/>
  <pageMargins left="0.7874015748031497" right="0.5905511811023623" top="0.4724409448818898" bottom="0.4724409448818898" header="0.4724409448818898" footer="0.2755905511811024"/>
  <pageSetup firstPageNumber="14" useFirstPageNumber="1" horizontalDpi="600" verticalDpi="600" orientation="portrait" paperSize="9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8"/>
  <sheetViews>
    <sheetView zoomScale="150" zoomScaleNormal="150" workbookViewId="0" topLeftCell="A1">
      <pane ySplit="2" topLeftCell="BM151" activePane="bottomLeft" state="frozen"/>
      <selection pane="topLeft" activeCell="E165" sqref="E165"/>
      <selection pane="bottomLeft" activeCell="A160" sqref="A160"/>
    </sheetView>
  </sheetViews>
  <sheetFormatPr defaultColWidth="9.33203125" defaultRowHeight="12.75"/>
  <cols>
    <col min="1" max="1" width="14.83203125" style="51" customWidth="1"/>
    <col min="2" max="3" width="7.33203125" style="21" customWidth="1"/>
    <col min="4" max="4" width="6.83203125" style="21" customWidth="1"/>
    <col min="5" max="5" width="7.66015625" style="21" customWidth="1"/>
    <col min="6" max="9" width="6.83203125" style="59" customWidth="1"/>
    <col min="10" max="10" width="7.66015625" style="21" customWidth="1"/>
    <col min="11" max="11" width="7.33203125" style="21" customWidth="1"/>
    <col min="12" max="14" width="6.83203125" style="21" customWidth="1"/>
    <col min="15" max="15" width="8.83203125" style="117" customWidth="1"/>
    <col min="16" max="16384" width="9.33203125" style="21" customWidth="1"/>
  </cols>
  <sheetData>
    <row r="1" spans="1:15" ht="21" customHeight="1">
      <c r="A1" s="19" t="s">
        <v>823</v>
      </c>
      <c r="B1" s="20"/>
      <c r="C1" s="20"/>
      <c r="D1" s="20"/>
      <c r="E1" s="20"/>
      <c r="F1" s="52"/>
      <c r="G1" s="52"/>
      <c r="H1" s="52"/>
      <c r="I1" s="52"/>
      <c r="J1" s="20"/>
      <c r="K1" s="20"/>
      <c r="L1" s="20"/>
      <c r="M1" s="20"/>
      <c r="N1" s="20"/>
      <c r="O1" s="115"/>
    </row>
    <row r="2" spans="1:15" s="55" customFormat="1" ht="43.5" customHeight="1">
      <c r="A2" s="85"/>
      <c r="B2" s="82" t="s">
        <v>540</v>
      </c>
      <c r="C2" s="82" t="s">
        <v>541</v>
      </c>
      <c r="D2" s="82" t="s">
        <v>542</v>
      </c>
      <c r="E2" s="82" t="s">
        <v>543</v>
      </c>
      <c r="F2" s="83" t="s">
        <v>544</v>
      </c>
      <c r="G2" s="83" t="s">
        <v>842</v>
      </c>
      <c r="H2" s="83" t="s">
        <v>843</v>
      </c>
      <c r="I2" s="83" t="s">
        <v>545</v>
      </c>
      <c r="J2" s="82" t="s">
        <v>546</v>
      </c>
      <c r="K2" s="82" t="s">
        <v>547</v>
      </c>
      <c r="L2" s="82" t="s">
        <v>548</v>
      </c>
      <c r="M2" s="82" t="s">
        <v>549</v>
      </c>
      <c r="N2" s="82" t="s">
        <v>550</v>
      </c>
      <c r="O2" s="84" t="s">
        <v>175</v>
      </c>
    </row>
    <row r="3" spans="1:15" s="17" customFormat="1" ht="12.75">
      <c r="A3" s="102" t="s">
        <v>174</v>
      </c>
      <c r="B3" s="181">
        <v>2132.49435</v>
      </c>
      <c r="C3" s="181">
        <v>1945.64368</v>
      </c>
      <c r="D3" s="181">
        <v>110.06430999999999</v>
      </c>
      <c r="E3" s="181">
        <v>2418.36045</v>
      </c>
      <c r="F3" s="194">
        <v>44.761900000000004</v>
      </c>
      <c r="G3" s="194">
        <v>820.4630500000001</v>
      </c>
      <c r="H3" s="194">
        <v>1553.1355</v>
      </c>
      <c r="I3" s="194">
        <v>0</v>
      </c>
      <c r="J3" s="181">
        <v>381.70746</v>
      </c>
      <c r="K3" s="181">
        <v>1209.08372</v>
      </c>
      <c r="L3" s="181">
        <v>0</v>
      </c>
      <c r="M3" s="181">
        <v>0</v>
      </c>
      <c r="N3" s="181">
        <v>0</v>
      </c>
      <c r="O3" s="188">
        <v>8197.35397</v>
      </c>
    </row>
    <row r="4" spans="1:15" s="17" customFormat="1" ht="12.75">
      <c r="A4" s="102" t="s">
        <v>634</v>
      </c>
      <c r="B4" s="181">
        <v>5530.290099999999</v>
      </c>
      <c r="C4" s="181">
        <v>2897.32176</v>
      </c>
      <c r="D4" s="181">
        <v>610.62757</v>
      </c>
      <c r="E4" s="181">
        <v>1624.84354</v>
      </c>
      <c r="F4" s="194">
        <v>162.6166</v>
      </c>
      <c r="G4" s="194">
        <v>1462.22694</v>
      </c>
      <c r="H4" s="194">
        <v>0</v>
      </c>
      <c r="I4" s="194">
        <v>0</v>
      </c>
      <c r="J4" s="181">
        <v>1344.6987</v>
      </c>
      <c r="K4" s="181">
        <v>2914.28656</v>
      </c>
      <c r="L4" s="181">
        <v>0</v>
      </c>
      <c r="M4" s="181">
        <v>117.45</v>
      </c>
      <c r="N4" s="181">
        <v>0</v>
      </c>
      <c r="O4" s="188">
        <v>15039.51823</v>
      </c>
    </row>
    <row r="5" spans="1:15" s="17" customFormat="1" ht="12.75">
      <c r="A5" s="102" t="s">
        <v>33</v>
      </c>
      <c r="B5" s="181">
        <v>1836.96965</v>
      </c>
      <c r="C5" s="181">
        <v>1350.57188</v>
      </c>
      <c r="D5" s="181">
        <v>170.25897</v>
      </c>
      <c r="E5" s="181">
        <v>1357.39957</v>
      </c>
      <c r="F5" s="194">
        <v>52.41627</v>
      </c>
      <c r="G5" s="194">
        <v>1304.9833</v>
      </c>
      <c r="H5" s="194">
        <v>0</v>
      </c>
      <c r="I5" s="194">
        <v>0</v>
      </c>
      <c r="J5" s="181">
        <v>392.6884</v>
      </c>
      <c r="K5" s="181">
        <v>1015.98603</v>
      </c>
      <c r="L5" s="181">
        <v>0</v>
      </c>
      <c r="M5" s="181">
        <v>95</v>
      </c>
      <c r="N5" s="181">
        <v>96.269</v>
      </c>
      <c r="O5" s="188">
        <v>6315.1435</v>
      </c>
    </row>
    <row r="6" spans="1:15" s="17" customFormat="1" ht="12.75">
      <c r="A6" s="102" t="s">
        <v>635</v>
      </c>
      <c r="B6" s="181">
        <v>944.38725</v>
      </c>
      <c r="C6" s="181">
        <v>853.00672</v>
      </c>
      <c r="D6" s="181">
        <v>81.76523</v>
      </c>
      <c r="E6" s="181">
        <v>597.45985</v>
      </c>
      <c r="F6" s="194">
        <v>65.49634999999999</v>
      </c>
      <c r="G6" s="194">
        <v>401.6208</v>
      </c>
      <c r="H6" s="194">
        <v>130.3427</v>
      </c>
      <c r="I6" s="194">
        <v>0</v>
      </c>
      <c r="J6" s="181">
        <v>1225.7188500000002</v>
      </c>
      <c r="K6" s="181">
        <v>757.62152</v>
      </c>
      <c r="L6" s="181">
        <v>0</v>
      </c>
      <c r="M6" s="181">
        <v>16.52</v>
      </c>
      <c r="N6" s="181">
        <v>196</v>
      </c>
      <c r="O6" s="188">
        <v>4672.479420000001</v>
      </c>
    </row>
    <row r="7" spans="1:15" s="17" customFormat="1" ht="12.75">
      <c r="A7" s="102" t="s">
        <v>34</v>
      </c>
      <c r="B7" s="181">
        <v>49.5444</v>
      </c>
      <c r="C7" s="181">
        <v>133.9244</v>
      </c>
      <c r="D7" s="181">
        <v>44.4741</v>
      </c>
      <c r="E7" s="181">
        <v>91.73495</v>
      </c>
      <c r="F7" s="194">
        <v>0</v>
      </c>
      <c r="G7" s="194">
        <v>91.73495</v>
      </c>
      <c r="H7" s="194">
        <v>0</v>
      </c>
      <c r="I7" s="194">
        <v>0</v>
      </c>
      <c r="J7" s="181">
        <v>49.3985</v>
      </c>
      <c r="K7" s="181">
        <v>51.74987</v>
      </c>
      <c r="L7" s="181">
        <v>0</v>
      </c>
      <c r="M7" s="181">
        <v>0</v>
      </c>
      <c r="N7" s="181">
        <v>0</v>
      </c>
      <c r="O7" s="188">
        <v>420.8262199999999</v>
      </c>
    </row>
    <row r="8" spans="1:15" s="17" customFormat="1" ht="12.75">
      <c r="A8" s="102" t="s">
        <v>35</v>
      </c>
      <c r="B8" s="181">
        <v>7.6079</v>
      </c>
      <c r="C8" s="181">
        <v>340.03544</v>
      </c>
      <c r="D8" s="181">
        <v>46.98054</v>
      </c>
      <c r="E8" s="181">
        <v>170.53</v>
      </c>
      <c r="F8" s="194">
        <v>1.4278499999999998</v>
      </c>
      <c r="G8" s="194">
        <v>169.10215</v>
      </c>
      <c r="H8" s="194">
        <v>0</v>
      </c>
      <c r="I8" s="194">
        <v>0</v>
      </c>
      <c r="J8" s="181">
        <v>378.98278000000005</v>
      </c>
      <c r="K8" s="181">
        <v>205.93847</v>
      </c>
      <c r="L8" s="181">
        <v>0</v>
      </c>
      <c r="M8" s="181">
        <v>4.86</v>
      </c>
      <c r="N8" s="181">
        <v>0</v>
      </c>
      <c r="O8" s="188">
        <v>1154.93513</v>
      </c>
    </row>
    <row r="9" spans="1:15" s="17" customFormat="1" ht="12.75">
      <c r="A9" s="102" t="s">
        <v>36</v>
      </c>
      <c r="B9" s="181">
        <v>5039.81498</v>
      </c>
      <c r="C9" s="181">
        <v>1911.06206</v>
      </c>
      <c r="D9" s="181">
        <v>321.7135</v>
      </c>
      <c r="E9" s="181">
        <v>1462.78767</v>
      </c>
      <c r="F9" s="194">
        <v>144.26118</v>
      </c>
      <c r="G9" s="194">
        <v>818.52649</v>
      </c>
      <c r="H9" s="194">
        <v>500</v>
      </c>
      <c r="I9" s="194">
        <v>0</v>
      </c>
      <c r="J9" s="181">
        <v>1540.6067</v>
      </c>
      <c r="K9" s="181">
        <v>2350.00625</v>
      </c>
      <c r="L9" s="181">
        <v>0</v>
      </c>
      <c r="M9" s="181">
        <v>141.62</v>
      </c>
      <c r="N9" s="181">
        <v>107.084</v>
      </c>
      <c r="O9" s="188">
        <v>12874.695160000003</v>
      </c>
    </row>
    <row r="10" spans="1:15" s="17" customFormat="1" ht="12.75">
      <c r="A10" s="102" t="s">
        <v>37</v>
      </c>
      <c r="B10" s="181">
        <v>1436.32202</v>
      </c>
      <c r="C10" s="181">
        <v>762.4256</v>
      </c>
      <c r="D10" s="181">
        <v>164.70489999999998</v>
      </c>
      <c r="E10" s="181">
        <v>377.02683</v>
      </c>
      <c r="F10" s="194">
        <v>1.6402999999999999</v>
      </c>
      <c r="G10" s="194">
        <v>375.38653000000005</v>
      </c>
      <c r="H10" s="194">
        <v>0</v>
      </c>
      <c r="I10" s="194">
        <v>0</v>
      </c>
      <c r="J10" s="181">
        <v>229.90878</v>
      </c>
      <c r="K10" s="181">
        <v>673.47415</v>
      </c>
      <c r="L10" s="181">
        <v>0</v>
      </c>
      <c r="M10" s="181">
        <v>22.0175</v>
      </c>
      <c r="N10" s="181">
        <v>0</v>
      </c>
      <c r="O10" s="188">
        <v>3665.8797800000007</v>
      </c>
    </row>
    <row r="11" spans="1:15" s="17" customFormat="1" ht="12.75">
      <c r="A11" s="102" t="s">
        <v>38</v>
      </c>
      <c r="B11" s="181">
        <v>8145.6603</v>
      </c>
      <c r="C11" s="181">
        <v>4926.3018600000005</v>
      </c>
      <c r="D11" s="181">
        <v>1208.92958</v>
      </c>
      <c r="E11" s="181">
        <v>2578.41168</v>
      </c>
      <c r="F11" s="194">
        <v>324.6905</v>
      </c>
      <c r="G11" s="194">
        <v>2253.72118</v>
      </c>
      <c r="H11" s="194">
        <v>0</v>
      </c>
      <c r="I11" s="194">
        <v>0</v>
      </c>
      <c r="J11" s="181">
        <v>1697.64597</v>
      </c>
      <c r="K11" s="181">
        <v>9285.60757</v>
      </c>
      <c r="L11" s="181">
        <v>0</v>
      </c>
      <c r="M11" s="181">
        <v>71.58</v>
      </c>
      <c r="N11" s="181">
        <v>0</v>
      </c>
      <c r="O11" s="188">
        <v>27914.136960000003</v>
      </c>
    </row>
    <row r="12" spans="1:15" s="17" customFormat="1" ht="12.75">
      <c r="A12" s="102" t="s">
        <v>39</v>
      </c>
      <c r="B12" s="181">
        <v>242.4634</v>
      </c>
      <c r="C12" s="181">
        <v>199.52695</v>
      </c>
      <c r="D12" s="181">
        <v>52.6637</v>
      </c>
      <c r="E12" s="181">
        <v>149.78239000000002</v>
      </c>
      <c r="F12" s="194">
        <v>8.944040000000001</v>
      </c>
      <c r="G12" s="194">
        <v>140.83835000000002</v>
      </c>
      <c r="H12" s="194">
        <v>0</v>
      </c>
      <c r="I12" s="194">
        <v>0</v>
      </c>
      <c r="J12" s="181">
        <v>243.04070000000002</v>
      </c>
      <c r="K12" s="181">
        <v>180.25459</v>
      </c>
      <c r="L12" s="181">
        <v>0</v>
      </c>
      <c r="M12" s="181">
        <v>6.46</v>
      </c>
      <c r="N12" s="181">
        <v>0</v>
      </c>
      <c r="O12" s="188">
        <v>1074.19173</v>
      </c>
    </row>
    <row r="13" spans="1:15" s="17" customFormat="1" ht="12.75">
      <c r="A13" s="105" t="s">
        <v>595</v>
      </c>
      <c r="B13" s="181">
        <v>1052.7613999999999</v>
      </c>
      <c r="C13" s="181">
        <v>788.26503</v>
      </c>
      <c r="D13" s="181">
        <v>67.41937</v>
      </c>
      <c r="E13" s="181">
        <v>426.77771</v>
      </c>
      <c r="F13" s="194">
        <v>22.333299999999998</v>
      </c>
      <c r="G13" s="194">
        <v>404.44440999999995</v>
      </c>
      <c r="H13" s="194">
        <v>0</v>
      </c>
      <c r="I13" s="194">
        <v>0</v>
      </c>
      <c r="J13" s="181">
        <v>1466.7018799999998</v>
      </c>
      <c r="K13" s="181">
        <v>990.9333</v>
      </c>
      <c r="L13" s="181">
        <v>0</v>
      </c>
      <c r="M13" s="181">
        <v>68.313</v>
      </c>
      <c r="N13" s="181">
        <v>77</v>
      </c>
      <c r="O13" s="188">
        <v>4938.171689999999</v>
      </c>
    </row>
    <row r="14" spans="1:15" s="17" customFormat="1" ht="12.75">
      <c r="A14" s="102" t="s">
        <v>40</v>
      </c>
      <c r="B14" s="181">
        <v>8468.58856</v>
      </c>
      <c r="C14" s="181">
        <v>3168.73262</v>
      </c>
      <c r="D14" s="181">
        <v>554.75405</v>
      </c>
      <c r="E14" s="181">
        <v>1590.96557</v>
      </c>
      <c r="F14" s="194">
        <v>100.34627</v>
      </c>
      <c r="G14" s="194">
        <v>1490.6193</v>
      </c>
      <c r="H14" s="194">
        <v>0</v>
      </c>
      <c r="I14" s="194">
        <v>0</v>
      </c>
      <c r="J14" s="181">
        <v>969.7105</v>
      </c>
      <c r="K14" s="181">
        <v>3128.53561</v>
      </c>
      <c r="L14" s="181">
        <v>0</v>
      </c>
      <c r="M14" s="181">
        <v>13.26</v>
      </c>
      <c r="N14" s="181">
        <v>77.5</v>
      </c>
      <c r="O14" s="188">
        <v>17972.046909999997</v>
      </c>
    </row>
    <row r="15" spans="1:15" s="17" customFormat="1" ht="12.75">
      <c r="A15" s="102" t="s">
        <v>636</v>
      </c>
      <c r="B15" s="181">
        <v>1063.3630500000002</v>
      </c>
      <c r="C15" s="181">
        <v>1161.67549</v>
      </c>
      <c r="D15" s="181">
        <v>254.19216</v>
      </c>
      <c r="E15" s="181">
        <v>754.34715</v>
      </c>
      <c r="F15" s="194">
        <v>34.5877</v>
      </c>
      <c r="G15" s="194">
        <v>719.7594499999999</v>
      </c>
      <c r="H15" s="194">
        <v>0</v>
      </c>
      <c r="I15" s="194">
        <v>0</v>
      </c>
      <c r="J15" s="181">
        <v>1151.23186</v>
      </c>
      <c r="K15" s="181">
        <v>1075.83241</v>
      </c>
      <c r="L15" s="181">
        <v>0</v>
      </c>
      <c r="M15" s="181">
        <v>4.5</v>
      </c>
      <c r="N15" s="181">
        <v>180.1267</v>
      </c>
      <c r="O15" s="188">
        <v>5645.268820000001</v>
      </c>
    </row>
    <row r="16" spans="1:15" s="17" customFormat="1" ht="12.75">
      <c r="A16" s="102" t="s">
        <v>41</v>
      </c>
      <c r="B16" s="181">
        <v>513.18745</v>
      </c>
      <c r="C16" s="181">
        <v>293.00496999999996</v>
      </c>
      <c r="D16" s="181">
        <v>71.04387</v>
      </c>
      <c r="E16" s="181">
        <v>139.6823</v>
      </c>
      <c r="F16" s="194">
        <v>0</v>
      </c>
      <c r="G16" s="194">
        <v>139.6823</v>
      </c>
      <c r="H16" s="194">
        <v>0</v>
      </c>
      <c r="I16" s="194">
        <v>0</v>
      </c>
      <c r="J16" s="181">
        <v>486.37959</v>
      </c>
      <c r="K16" s="181">
        <v>390.48375</v>
      </c>
      <c r="L16" s="181">
        <v>0</v>
      </c>
      <c r="M16" s="181">
        <v>12.7972</v>
      </c>
      <c r="N16" s="181">
        <v>0</v>
      </c>
      <c r="O16" s="188">
        <v>1906.57913</v>
      </c>
    </row>
    <row r="17" spans="1:15" s="17" customFormat="1" ht="12.75">
      <c r="A17" s="102" t="s">
        <v>598</v>
      </c>
      <c r="B17" s="181">
        <v>82.047</v>
      </c>
      <c r="C17" s="181">
        <v>149.92075</v>
      </c>
      <c r="D17" s="181">
        <v>3.2641</v>
      </c>
      <c r="E17" s="181">
        <v>110.88655</v>
      </c>
      <c r="F17" s="194">
        <v>12.87575</v>
      </c>
      <c r="G17" s="194">
        <v>98.0108</v>
      </c>
      <c r="H17" s="194">
        <v>0</v>
      </c>
      <c r="I17" s="194">
        <v>0</v>
      </c>
      <c r="J17" s="181">
        <v>57.76905</v>
      </c>
      <c r="K17" s="181">
        <v>73.2913</v>
      </c>
      <c r="L17" s="181">
        <v>0</v>
      </c>
      <c r="M17" s="181">
        <v>0</v>
      </c>
      <c r="N17" s="181">
        <v>0</v>
      </c>
      <c r="O17" s="188">
        <v>477.17875</v>
      </c>
    </row>
    <row r="18" spans="1:15" s="17" customFormat="1" ht="12.75">
      <c r="A18" s="102" t="s">
        <v>32</v>
      </c>
      <c r="B18" s="181">
        <v>36908.27453</v>
      </c>
      <c r="C18" s="181">
        <v>17140.17288</v>
      </c>
      <c r="D18" s="181">
        <v>2693.0875899999996</v>
      </c>
      <c r="E18" s="181">
        <v>6480.438980000001</v>
      </c>
      <c r="F18" s="194">
        <v>1379.87498</v>
      </c>
      <c r="G18" s="194">
        <v>4950</v>
      </c>
      <c r="H18" s="194">
        <v>150.564</v>
      </c>
      <c r="I18" s="194">
        <v>0</v>
      </c>
      <c r="J18" s="181">
        <v>2623.16289</v>
      </c>
      <c r="K18" s="181">
        <v>15485.302529999999</v>
      </c>
      <c r="L18" s="181">
        <v>0</v>
      </c>
      <c r="M18" s="181">
        <v>381.44784999999996</v>
      </c>
      <c r="N18" s="181">
        <v>5780.3997</v>
      </c>
      <c r="O18" s="188">
        <v>87492.28695</v>
      </c>
    </row>
    <row r="19" spans="1:15" s="17" customFormat="1" ht="12.75">
      <c r="A19" s="102" t="s">
        <v>42</v>
      </c>
      <c r="B19" s="181">
        <v>333.98895</v>
      </c>
      <c r="C19" s="181">
        <v>468.71214000000003</v>
      </c>
      <c r="D19" s="181">
        <v>56.298449999999995</v>
      </c>
      <c r="E19" s="181">
        <v>161.56645</v>
      </c>
      <c r="F19" s="194">
        <v>2.0664499999999997</v>
      </c>
      <c r="G19" s="194">
        <v>159.5</v>
      </c>
      <c r="H19" s="194">
        <v>0</v>
      </c>
      <c r="I19" s="194">
        <v>0</v>
      </c>
      <c r="J19" s="181">
        <v>728.42275</v>
      </c>
      <c r="K19" s="181">
        <v>391.40824</v>
      </c>
      <c r="L19" s="181">
        <v>0</v>
      </c>
      <c r="M19" s="181">
        <v>14.66</v>
      </c>
      <c r="N19" s="181">
        <v>0</v>
      </c>
      <c r="O19" s="188">
        <v>2155.05698</v>
      </c>
    </row>
    <row r="20" spans="1:15" s="17" customFormat="1" ht="12.75">
      <c r="A20" s="102" t="s">
        <v>138</v>
      </c>
      <c r="B20" s="181">
        <v>13005.66175</v>
      </c>
      <c r="C20" s="181">
        <v>4245.68546</v>
      </c>
      <c r="D20" s="181">
        <v>632.10534</v>
      </c>
      <c r="E20" s="181">
        <v>3680.38685</v>
      </c>
      <c r="F20" s="194">
        <v>198.46535</v>
      </c>
      <c r="G20" s="194">
        <v>2181.9215</v>
      </c>
      <c r="H20" s="194">
        <v>1300</v>
      </c>
      <c r="I20" s="194">
        <v>0</v>
      </c>
      <c r="J20" s="181">
        <v>1105.3938999999998</v>
      </c>
      <c r="K20" s="181">
        <v>3386.7941800000003</v>
      </c>
      <c r="L20" s="181">
        <v>0</v>
      </c>
      <c r="M20" s="181">
        <v>0</v>
      </c>
      <c r="N20" s="181">
        <v>591.03874</v>
      </c>
      <c r="O20" s="188">
        <v>26647.066219999997</v>
      </c>
    </row>
    <row r="21" spans="1:15" s="17" customFormat="1" ht="12.75">
      <c r="A21" s="102" t="s">
        <v>43</v>
      </c>
      <c r="B21" s="181">
        <v>3300.11895</v>
      </c>
      <c r="C21" s="181">
        <v>2479.7519700000003</v>
      </c>
      <c r="D21" s="181">
        <v>256.81255</v>
      </c>
      <c r="E21" s="181">
        <v>2110.0087999999996</v>
      </c>
      <c r="F21" s="194">
        <v>15.53765</v>
      </c>
      <c r="G21" s="194">
        <v>894.4711500000001</v>
      </c>
      <c r="H21" s="194">
        <v>1200</v>
      </c>
      <c r="I21" s="194">
        <v>0</v>
      </c>
      <c r="J21" s="181">
        <v>1162.98601</v>
      </c>
      <c r="K21" s="181">
        <v>6177.746639999999</v>
      </c>
      <c r="L21" s="181">
        <v>0</v>
      </c>
      <c r="M21" s="181">
        <v>53.66</v>
      </c>
      <c r="N21" s="181">
        <v>51</v>
      </c>
      <c r="O21" s="188">
        <v>15592.084920000001</v>
      </c>
    </row>
    <row r="22" spans="1:15" s="17" customFormat="1" ht="12.75">
      <c r="A22" s="102" t="s">
        <v>833</v>
      </c>
      <c r="B22" s="181">
        <v>1125.7411000000002</v>
      </c>
      <c r="C22" s="181">
        <v>951.86742</v>
      </c>
      <c r="D22" s="181">
        <v>152.52515</v>
      </c>
      <c r="E22" s="181">
        <v>336.54</v>
      </c>
      <c r="F22" s="194">
        <v>0</v>
      </c>
      <c r="G22" s="194">
        <v>336.54</v>
      </c>
      <c r="H22" s="194">
        <v>0</v>
      </c>
      <c r="I22" s="194">
        <v>0</v>
      </c>
      <c r="J22" s="181">
        <v>268.45234999999997</v>
      </c>
      <c r="K22" s="181">
        <v>1153.31654</v>
      </c>
      <c r="L22" s="181">
        <v>22.64192</v>
      </c>
      <c r="M22" s="181">
        <v>18.26</v>
      </c>
      <c r="N22" s="181">
        <v>204.56</v>
      </c>
      <c r="O22" s="188">
        <v>4233.904480000001</v>
      </c>
    </row>
    <row r="23" spans="1:15" s="17" customFormat="1" ht="12.75">
      <c r="A23" s="102" t="s">
        <v>589</v>
      </c>
      <c r="B23" s="181">
        <v>2005.22805</v>
      </c>
      <c r="C23" s="181">
        <v>1988.60884</v>
      </c>
      <c r="D23" s="181">
        <v>56.98555</v>
      </c>
      <c r="E23" s="181">
        <v>419.14733</v>
      </c>
      <c r="F23" s="194">
        <v>88.66805000000001</v>
      </c>
      <c r="G23" s="194">
        <v>330.47928</v>
      </c>
      <c r="H23" s="194">
        <v>0</v>
      </c>
      <c r="I23" s="194">
        <v>0</v>
      </c>
      <c r="J23" s="181">
        <v>315.81834999999995</v>
      </c>
      <c r="K23" s="181">
        <v>1059.0253799999998</v>
      </c>
      <c r="L23" s="181">
        <v>0</v>
      </c>
      <c r="M23" s="181">
        <v>0</v>
      </c>
      <c r="N23" s="181">
        <v>0</v>
      </c>
      <c r="O23" s="188">
        <v>5844.813499999999</v>
      </c>
    </row>
    <row r="24" spans="1:15" s="17" customFormat="1" ht="12.75">
      <c r="A24" s="102" t="s">
        <v>44</v>
      </c>
      <c r="B24" s="181">
        <v>1395.46855</v>
      </c>
      <c r="C24" s="181">
        <v>588.53601</v>
      </c>
      <c r="D24" s="181">
        <v>231.17018</v>
      </c>
      <c r="E24" s="181">
        <v>497.87745</v>
      </c>
      <c r="F24" s="194">
        <v>151.28865</v>
      </c>
      <c r="G24" s="194">
        <v>346.5888</v>
      </c>
      <c r="H24" s="194">
        <v>0</v>
      </c>
      <c r="I24" s="194">
        <v>0</v>
      </c>
      <c r="J24" s="181">
        <v>286.45425</v>
      </c>
      <c r="K24" s="181">
        <v>664.65525</v>
      </c>
      <c r="L24" s="181">
        <v>0</v>
      </c>
      <c r="M24" s="181">
        <v>0</v>
      </c>
      <c r="N24" s="181">
        <v>0</v>
      </c>
      <c r="O24" s="188">
        <v>3664.16169</v>
      </c>
    </row>
    <row r="25" spans="1:15" s="17" customFormat="1" ht="12.75">
      <c r="A25" s="102" t="s">
        <v>612</v>
      </c>
      <c r="B25" s="181">
        <v>25.720200000000002</v>
      </c>
      <c r="C25" s="181">
        <v>122.28953999999999</v>
      </c>
      <c r="D25" s="181">
        <v>81.36580000000001</v>
      </c>
      <c r="E25" s="181">
        <v>292.43311</v>
      </c>
      <c r="F25" s="194">
        <v>0</v>
      </c>
      <c r="G25" s="194">
        <v>135.0989</v>
      </c>
      <c r="H25" s="194">
        <v>0</v>
      </c>
      <c r="I25" s="194">
        <v>157.33420999999998</v>
      </c>
      <c r="J25" s="181">
        <v>136.78213</v>
      </c>
      <c r="K25" s="181">
        <v>155.60604999999998</v>
      </c>
      <c r="L25" s="181">
        <v>0</v>
      </c>
      <c r="M25" s="181">
        <v>0</v>
      </c>
      <c r="N25" s="181">
        <v>0</v>
      </c>
      <c r="O25" s="188">
        <v>814.1968299999999</v>
      </c>
    </row>
    <row r="26" spans="1:15" s="17" customFormat="1" ht="12.75">
      <c r="A26" s="102" t="s">
        <v>613</v>
      </c>
      <c r="B26" s="181">
        <v>79.77255000000001</v>
      </c>
      <c r="C26" s="181">
        <v>266.2045</v>
      </c>
      <c r="D26" s="181">
        <v>120.91216</v>
      </c>
      <c r="E26" s="181">
        <v>115.0901</v>
      </c>
      <c r="F26" s="194">
        <v>0.729</v>
      </c>
      <c r="G26" s="194">
        <v>114.36110000000001</v>
      </c>
      <c r="H26" s="194">
        <v>0</v>
      </c>
      <c r="I26" s="194">
        <v>0</v>
      </c>
      <c r="J26" s="181">
        <v>52.62655</v>
      </c>
      <c r="K26" s="181">
        <v>103.64545</v>
      </c>
      <c r="L26" s="181">
        <v>0</v>
      </c>
      <c r="M26" s="181">
        <v>5</v>
      </c>
      <c r="N26" s="181">
        <v>0</v>
      </c>
      <c r="O26" s="188">
        <v>743.25131</v>
      </c>
    </row>
    <row r="27" spans="1:15" s="17" customFormat="1" ht="12.75">
      <c r="A27" s="102" t="s">
        <v>623</v>
      </c>
      <c r="B27" s="181">
        <v>2279.3552</v>
      </c>
      <c r="C27" s="181">
        <v>1694.99995</v>
      </c>
      <c r="D27" s="181">
        <v>218.18182000000002</v>
      </c>
      <c r="E27" s="181">
        <v>399.9997</v>
      </c>
      <c r="F27" s="194">
        <v>27.903</v>
      </c>
      <c r="G27" s="194">
        <v>372.0967</v>
      </c>
      <c r="H27" s="194">
        <v>0</v>
      </c>
      <c r="I27" s="194">
        <v>0</v>
      </c>
      <c r="J27" s="181">
        <v>724.84335</v>
      </c>
      <c r="K27" s="181">
        <v>1241.56971</v>
      </c>
      <c r="L27" s="181">
        <v>0</v>
      </c>
      <c r="M27" s="181">
        <v>23.9</v>
      </c>
      <c r="N27" s="181">
        <v>0</v>
      </c>
      <c r="O27" s="188">
        <v>6582.84973</v>
      </c>
    </row>
    <row r="28" spans="1:15" s="17" customFormat="1" ht="12.75">
      <c r="A28" s="102" t="s">
        <v>614</v>
      </c>
      <c r="B28" s="181">
        <v>443.3171</v>
      </c>
      <c r="C28" s="181">
        <v>321.78112</v>
      </c>
      <c r="D28" s="181">
        <v>80.20401</v>
      </c>
      <c r="E28" s="181">
        <v>328.41575</v>
      </c>
      <c r="F28" s="194">
        <v>11.74465</v>
      </c>
      <c r="G28" s="194">
        <v>316.67109999999997</v>
      </c>
      <c r="H28" s="194">
        <v>0</v>
      </c>
      <c r="I28" s="194">
        <v>0</v>
      </c>
      <c r="J28" s="181">
        <v>197.88475</v>
      </c>
      <c r="K28" s="181">
        <v>129.94495</v>
      </c>
      <c r="L28" s="181">
        <v>0</v>
      </c>
      <c r="M28" s="181">
        <v>11.94315</v>
      </c>
      <c r="N28" s="181">
        <v>18</v>
      </c>
      <c r="O28" s="188">
        <v>1531.4908300000002</v>
      </c>
    </row>
    <row r="29" spans="1:15" s="17" customFormat="1" ht="12.75">
      <c r="A29" s="102" t="s">
        <v>45</v>
      </c>
      <c r="B29" s="181">
        <v>679.8844499999999</v>
      </c>
      <c r="C29" s="181">
        <v>704.5890899999999</v>
      </c>
      <c r="D29" s="181">
        <v>185.68666000000002</v>
      </c>
      <c r="E29" s="181">
        <v>411.9469</v>
      </c>
      <c r="F29" s="194">
        <v>45.81075</v>
      </c>
      <c r="G29" s="194">
        <v>366.13615000000004</v>
      </c>
      <c r="H29" s="194">
        <v>0</v>
      </c>
      <c r="I29" s="194">
        <v>0</v>
      </c>
      <c r="J29" s="181">
        <v>272.13734999999997</v>
      </c>
      <c r="K29" s="181">
        <v>595.24679</v>
      </c>
      <c r="L29" s="181">
        <v>0</v>
      </c>
      <c r="M29" s="181">
        <v>25.44</v>
      </c>
      <c r="N29" s="181">
        <v>159.7226</v>
      </c>
      <c r="O29" s="188">
        <v>3034.6538400000004</v>
      </c>
    </row>
    <row r="30" spans="1:15" s="17" customFormat="1" ht="12.75">
      <c r="A30" s="102" t="s">
        <v>46</v>
      </c>
      <c r="B30" s="181">
        <v>2993.59865</v>
      </c>
      <c r="C30" s="181">
        <v>2029.1813100000002</v>
      </c>
      <c r="D30" s="181">
        <v>365.65798</v>
      </c>
      <c r="E30" s="181">
        <v>1326.03347</v>
      </c>
      <c r="F30" s="194">
        <v>61.09539</v>
      </c>
      <c r="G30" s="194">
        <v>1264.9380800000001</v>
      </c>
      <c r="H30" s="194">
        <v>0</v>
      </c>
      <c r="I30" s="194">
        <v>0</v>
      </c>
      <c r="J30" s="181">
        <v>538.2337</v>
      </c>
      <c r="K30" s="181">
        <v>2144.9681800000003</v>
      </c>
      <c r="L30" s="181">
        <v>25</v>
      </c>
      <c r="M30" s="181">
        <v>102.74</v>
      </c>
      <c r="N30" s="181">
        <v>7</v>
      </c>
      <c r="O30" s="188">
        <v>9532.41329</v>
      </c>
    </row>
    <row r="31" spans="1:15" s="17" customFormat="1" ht="12.75">
      <c r="A31" s="102" t="s">
        <v>47</v>
      </c>
      <c r="B31" s="181">
        <v>387.55805</v>
      </c>
      <c r="C31" s="181">
        <v>443.96676</v>
      </c>
      <c r="D31" s="181">
        <v>36.29825</v>
      </c>
      <c r="E31" s="181">
        <v>424.52055</v>
      </c>
      <c r="F31" s="194">
        <v>1.7926</v>
      </c>
      <c r="G31" s="194">
        <v>267.89509999999996</v>
      </c>
      <c r="H31" s="194">
        <v>154.83285</v>
      </c>
      <c r="I31" s="194">
        <v>0</v>
      </c>
      <c r="J31" s="181">
        <v>218.46225</v>
      </c>
      <c r="K31" s="181">
        <v>328.70409</v>
      </c>
      <c r="L31" s="181">
        <v>0</v>
      </c>
      <c r="M31" s="181">
        <v>28.12</v>
      </c>
      <c r="N31" s="181">
        <v>0</v>
      </c>
      <c r="O31" s="188">
        <v>1867.6299500000002</v>
      </c>
    </row>
    <row r="32" spans="1:15" s="17" customFormat="1" ht="12.75">
      <c r="A32" s="102" t="s">
        <v>48</v>
      </c>
      <c r="B32" s="181">
        <v>682.98011</v>
      </c>
      <c r="C32" s="181">
        <v>395.92217999999997</v>
      </c>
      <c r="D32" s="181">
        <v>236.50948</v>
      </c>
      <c r="E32" s="181">
        <v>351.3436</v>
      </c>
      <c r="F32" s="194">
        <v>3.24642</v>
      </c>
      <c r="G32" s="194">
        <v>348.09718</v>
      </c>
      <c r="H32" s="194">
        <v>0</v>
      </c>
      <c r="I32" s="194">
        <v>0</v>
      </c>
      <c r="J32" s="181">
        <v>639.62577</v>
      </c>
      <c r="K32" s="181">
        <v>620.7137700000001</v>
      </c>
      <c r="L32" s="181">
        <v>0</v>
      </c>
      <c r="M32" s="181">
        <v>4.86</v>
      </c>
      <c r="N32" s="181">
        <v>0</v>
      </c>
      <c r="O32" s="188">
        <v>2931.95491</v>
      </c>
    </row>
    <row r="33" spans="1:15" s="17" customFormat="1" ht="12.75">
      <c r="A33" s="102" t="s">
        <v>49</v>
      </c>
      <c r="B33" s="181">
        <v>1395.65475</v>
      </c>
      <c r="C33" s="181">
        <v>1480.72298</v>
      </c>
      <c r="D33" s="181">
        <v>64.8545</v>
      </c>
      <c r="E33" s="181">
        <v>1592.7296999999999</v>
      </c>
      <c r="F33" s="194">
        <v>18.83535</v>
      </c>
      <c r="G33" s="194">
        <v>660.575</v>
      </c>
      <c r="H33" s="194">
        <v>913.31935</v>
      </c>
      <c r="I33" s="194">
        <v>0</v>
      </c>
      <c r="J33" s="181">
        <v>1269.24689</v>
      </c>
      <c r="K33" s="181">
        <v>8786.23667</v>
      </c>
      <c r="L33" s="181">
        <v>0.8</v>
      </c>
      <c r="M33" s="181">
        <v>3.26</v>
      </c>
      <c r="N33" s="181">
        <v>181.4</v>
      </c>
      <c r="O33" s="188">
        <v>14774.90549</v>
      </c>
    </row>
    <row r="34" spans="1:15" s="17" customFormat="1" ht="12.75">
      <c r="A34" s="102" t="s">
        <v>50</v>
      </c>
      <c r="B34" s="181">
        <v>2909.2608</v>
      </c>
      <c r="C34" s="181">
        <v>1355.1063700000002</v>
      </c>
      <c r="D34" s="181">
        <v>162.6565</v>
      </c>
      <c r="E34" s="181">
        <v>1177.0356499999998</v>
      </c>
      <c r="F34" s="194">
        <v>486.56875</v>
      </c>
      <c r="G34" s="194">
        <v>690.4669</v>
      </c>
      <c r="H34" s="194">
        <v>0</v>
      </c>
      <c r="I34" s="194">
        <v>0</v>
      </c>
      <c r="J34" s="181">
        <v>530.78655</v>
      </c>
      <c r="K34" s="181">
        <v>1284.91252</v>
      </c>
      <c r="L34" s="181">
        <v>0</v>
      </c>
      <c r="M34" s="181">
        <v>62.59</v>
      </c>
      <c r="N34" s="181">
        <v>385.20745</v>
      </c>
      <c r="O34" s="188">
        <v>7867.555840000001</v>
      </c>
    </row>
    <row r="35" spans="1:15" s="17" customFormat="1" ht="12.75">
      <c r="A35" s="102" t="s">
        <v>51</v>
      </c>
      <c r="B35" s="181">
        <v>2477.4004</v>
      </c>
      <c r="C35" s="181">
        <v>1086.82781</v>
      </c>
      <c r="D35" s="181">
        <v>492.43224</v>
      </c>
      <c r="E35" s="181">
        <v>700.21035</v>
      </c>
      <c r="F35" s="194">
        <v>8.31035</v>
      </c>
      <c r="G35" s="194">
        <v>691.9</v>
      </c>
      <c r="H35" s="194">
        <v>0</v>
      </c>
      <c r="I35" s="194">
        <v>0</v>
      </c>
      <c r="J35" s="181">
        <v>672.018</v>
      </c>
      <c r="K35" s="181">
        <v>1371.3073</v>
      </c>
      <c r="L35" s="181">
        <v>0</v>
      </c>
      <c r="M35" s="181">
        <v>0</v>
      </c>
      <c r="N35" s="181">
        <v>0</v>
      </c>
      <c r="O35" s="188">
        <v>6800.1961</v>
      </c>
    </row>
    <row r="36" spans="1:15" s="17" customFormat="1" ht="12.75">
      <c r="A36" s="102" t="s">
        <v>615</v>
      </c>
      <c r="B36" s="181">
        <v>61.66705</v>
      </c>
      <c r="C36" s="181">
        <v>118.2954</v>
      </c>
      <c r="D36" s="181">
        <v>32.69798</v>
      </c>
      <c r="E36" s="181">
        <v>65.1706</v>
      </c>
      <c r="F36" s="194">
        <v>0</v>
      </c>
      <c r="G36" s="194">
        <v>65.1706</v>
      </c>
      <c r="H36" s="194">
        <v>0</v>
      </c>
      <c r="I36" s="194">
        <v>0</v>
      </c>
      <c r="J36" s="181">
        <v>68.78089999999999</v>
      </c>
      <c r="K36" s="181">
        <v>22.8972</v>
      </c>
      <c r="L36" s="181">
        <v>0</v>
      </c>
      <c r="M36" s="181">
        <v>0</v>
      </c>
      <c r="N36" s="181">
        <v>0</v>
      </c>
      <c r="O36" s="188">
        <v>369.50912999999997</v>
      </c>
    </row>
    <row r="37" spans="1:15" s="17" customFormat="1" ht="12.75">
      <c r="A37" s="102" t="s">
        <v>52</v>
      </c>
      <c r="B37" s="181">
        <v>3029.6377</v>
      </c>
      <c r="C37" s="181">
        <v>1167.13077</v>
      </c>
      <c r="D37" s="181">
        <v>187.66973000000002</v>
      </c>
      <c r="E37" s="181">
        <v>935.76881</v>
      </c>
      <c r="F37" s="194">
        <v>6.19966</v>
      </c>
      <c r="G37" s="194">
        <v>929.56915</v>
      </c>
      <c r="H37" s="194">
        <v>0</v>
      </c>
      <c r="I37" s="194">
        <v>0</v>
      </c>
      <c r="J37" s="181">
        <v>865.12095</v>
      </c>
      <c r="K37" s="181">
        <v>1910.28791</v>
      </c>
      <c r="L37" s="181">
        <v>0</v>
      </c>
      <c r="M37" s="181">
        <v>39.58</v>
      </c>
      <c r="N37" s="181">
        <v>0</v>
      </c>
      <c r="O37" s="188">
        <v>8135.19587</v>
      </c>
    </row>
    <row r="38" spans="1:15" s="17" customFormat="1" ht="12.75">
      <c r="A38" s="102" t="s">
        <v>616</v>
      </c>
      <c r="B38" s="181">
        <v>115.3099</v>
      </c>
      <c r="C38" s="181">
        <v>276.94284999999996</v>
      </c>
      <c r="D38" s="181">
        <v>45.40499</v>
      </c>
      <c r="E38" s="181">
        <v>102.60385000000001</v>
      </c>
      <c r="F38" s="194">
        <v>23.396</v>
      </c>
      <c r="G38" s="194">
        <v>79.20785000000001</v>
      </c>
      <c r="H38" s="194">
        <v>0</v>
      </c>
      <c r="I38" s="194">
        <v>0</v>
      </c>
      <c r="J38" s="181">
        <v>14.73775</v>
      </c>
      <c r="K38" s="181">
        <v>63.319019999999995</v>
      </c>
      <c r="L38" s="181">
        <v>0</v>
      </c>
      <c r="M38" s="181">
        <v>17.08115</v>
      </c>
      <c r="N38" s="181">
        <v>20</v>
      </c>
      <c r="O38" s="188">
        <v>655.39951</v>
      </c>
    </row>
    <row r="39" spans="1:15" s="17" customFormat="1" ht="12.75">
      <c r="A39" s="102" t="s">
        <v>617</v>
      </c>
      <c r="B39" s="181">
        <v>60.12465</v>
      </c>
      <c r="C39" s="181">
        <v>133.40495</v>
      </c>
      <c r="D39" s="181">
        <v>44.48311</v>
      </c>
      <c r="E39" s="181">
        <v>37.50353</v>
      </c>
      <c r="F39" s="194">
        <v>0.27745</v>
      </c>
      <c r="G39" s="194">
        <v>37.22608</v>
      </c>
      <c r="H39" s="194">
        <v>0</v>
      </c>
      <c r="I39" s="194">
        <v>0</v>
      </c>
      <c r="J39" s="181">
        <v>31.435599999999997</v>
      </c>
      <c r="K39" s="181">
        <v>87.36294000000001</v>
      </c>
      <c r="L39" s="181">
        <v>0</v>
      </c>
      <c r="M39" s="181">
        <v>0</v>
      </c>
      <c r="N39" s="181">
        <v>0</v>
      </c>
      <c r="O39" s="188">
        <v>394.3147800000001</v>
      </c>
    </row>
    <row r="40" spans="1:15" s="17" customFormat="1" ht="12.75">
      <c r="A40" s="102" t="s">
        <v>53</v>
      </c>
      <c r="B40" s="181">
        <v>2608.0634</v>
      </c>
      <c r="C40" s="181">
        <v>1094.06224</v>
      </c>
      <c r="D40" s="181">
        <v>280.49394</v>
      </c>
      <c r="E40" s="181">
        <v>780.87035</v>
      </c>
      <c r="F40" s="194">
        <v>88.94085000000001</v>
      </c>
      <c r="G40" s="194">
        <v>691.9295</v>
      </c>
      <c r="H40" s="194">
        <v>0</v>
      </c>
      <c r="I40" s="194">
        <v>0</v>
      </c>
      <c r="J40" s="181">
        <v>642.80408</v>
      </c>
      <c r="K40" s="181">
        <v>1431.6254099999999</v>
      </c>
      <c r="L40" s="181">
        <v>0</v>
      </c>
      <c r="M40" s="181">
        <v>0</v>
      </c>
      <c r="N40" s="181">
        <v>29</v>
      </c>
      <c r="O40" s="188">
        <v>6866.919419999999</v>
      </c>
    </row>
    <row r="41" spans="1:15" s="17" customFormat="1" ht="12.75">
      <c r="A41" s="102" t="s">
        <v>30</v>
      </c>
      <c r="B41" s="181">
        <v>7629.2074</v>
      </c>
      <c r="C41" s="181">
        <v>4460.19182</v>
      </c>
      <c r="D41" s="181">
        <v>1066.59168</v>
      </c>
      <c r="E41" s="181">
        <v>6124.01436</v>
      </c>
      <c r="F41" s="194">
        <v>554.86671</v>
      </c>
      <c r="G41" s="194">
        <v>2404.06465</v>
      </c>
      <c r="H41" s="194">
        <v>3165.083</v>
      </c>
      <c r="I41" s="194">
        <v>0</v>
      </c>
      <c r="J41" s="181">
        <v>1500.631</v>
      </c>
      <c r="K41" s="181">
        <v>3792.88055</v>
      </c>
      <c r="L41" s="181">
        <v>0</v>
      </c>
      <c r="M41" s="181">
        <v>101.56</v>
      </c>
      <c r="N41" s="181">
        <v>0</v>
      </c>
      <c r="O41" s="188">
        <v>24675.07681</v>
      </c>
    </row>
    <row r="42" spans="1:15" s="17" customFormat="1" ht="12.75">
      <c r="A42" s="102" t="s">
        <v>834</v>
      </c>
      <c r="B42" s="181">
        <v>50.58455</v>
      </c>
      <c r="C42" s="181">
        <v>173.08919</v>
      </c>
      <c r="D42" s="181">
        <v>15.60801</v>
      </c>
      <c r="E42" s="181">
        <v>76.19612</v>
      </c>
      <c r="F42" s="194">
        <v>14.053120000000002</v>
      </c>
      <c r="G42" s="194">
        <v>62.143</v>
      </c>
      <c r="H42" s="194">
        <v>0</v>
      </c>
      <c r="I42" s="194">
        <v>0</v>
      </c>
      <c r="J42" s="181">
        <v>129.58975</v>
      </c>
      <c r="K42" s="181">
        <v>216.64432</v>
      </c>
      <c r="L42" s="181">
        <v>0</v>
      </c>
      <c r="M42" s="181">
        <v>5.49755</v>
      </c>
      <c r="N42" s="181">
        <v>0</v>
      </c>
      <c r="O42" s="188">
        <v>667.20949</v>
      </c>
    </row>
    <row r="43" spans="1:15" s="17" customFormat="1" ht="12.75">
      <c r="A43" s="102" t="s">
        <v>54</v>
      </c>
      <c r="B43" s="181">
        <v>774.8837199999999</v>
      </c>
      <c r="C43" s="181">
        <v>1391.17099</v>
      </c>
      <c r="D43" s="181">
        <v>155.94081</v>
      </c>
      <c r="E43" s="181">
        <v>170.09505</v>
      </c>
      <c r="F43" s="194">
        <v>11.31105</v>
      </c>
      <c r="G43" s="194">
        <v>158.784</v>
      </c>
      <c r="H43" s="194">
        <v>0</v>
      </c>
      <c r="I43" s="194">
        <v>0</v>
      </c>
      <c r="J43" s="181">
        <v>562.28233</v>
      </c>
      <c r="K43" s="181">
        <v>737.5765200000001</v>
      </c>
      <c r="L43" s="181">
        <v>7.9637</v>
      </c>
      <c r="M43" s="181">
        <v>19.36</v>
      </c>
      <c r="N43" s="181">
        <v>57</v>
      </c>
      <c r="O43" s="188">
        <v>3876.27312</v>
      </c>
    </row>
    <row r="44" spans="1:15" s="17" customFormat="1" ht="12.75">
      <c r="A44" s="102" t="s">
        <v>55</v>
      </c>
      <c r="B44" s="181">
        <v>4801.05945</v>
      </c>
      <c r="C44" s="181">
        <v>2430.53651</v>
      </c>
      <c r="D44" s="181">
        <v>322.43190000000004</v>
      </c>
      <c r="E44" s="181">
        <v>2435.6897999999997</v>
      </c>
      <c r="F44" s="194">
        <v>136.40015</v>
      </c>
      <c r="G44" s="194">
        <v>1653.4</v>
      </c>
      <c r="H44" s="194">
        <v>645.8896500000001</v>
      </c>
      <c r="I44" s="194">
        <v>0</v>
      </c>
      <c r="J44" s="181">
        <v>718.9331800000001</v>
      </c>
      <c r="K44" s="181">
        <v>2781.40946</v>
      </c>
      <c r="L44" s="181">
        <v>0</v>
      </c>
      <c r="M44" s="181">
        <v>43.32</v>
      </c>
      <c r="N44" s="181">
        <v>195.3</v>
      </c>
      <c r="O44" s="188">
        <v>13728.680299999996</v>
      </c>
    </row>
    <row r="45" spans="1:15" s="17" customFormat="1" ht="12.75">
      <c r="A45" s="102" t="s">
        <v>56</v>
      </c>
      <c r="B45" s="181">
        <v>2510.1522</v>
      </c>
      <c r="C45" s="181">
        <v>1205.18318</v>
      </c>
      <c r="D45" s="181">
        <v>182.41998</v>
      </c>
      <c r="E45" s="181">
        <v>829.1214</v>
      </c>
      <c r="F45" s="194">
        <v>10.6715</v>
      </c>
      <c r="G45" s="194">
        <v>818.4499000000001</v>
      </c>
      <c r="H45" s="194">
        <v>0</v>
      </c>
      <c r="I45" s="194">
        <v>0</v>
      </c>
      <c r="J45" s="181">
        <v>483.49209</v>
      </c>
      <c r="K45" s="181">
        <v>1872.1318899999999</v>
      </c>
      <c r="L45" s="181">
        <v>0</v>
      </c>
      <c r="M45" s="181">
        <v>19.32</v>
      </c>
      <c r="N45" s="181">
        <v>0</v>
      </c>
      <c r="O45" s="188">
        <v>7101.82074</v>
      </c>
    </row>
    <row r="46" spans="1:15" s="17" customFormat="1" ht="12.75">
      <c r="A46" s="102" t="s">
        <v>597</v>
      </c>
      <c r="B46" s="181">
        <v>48.51525</v>
      </c>
      <c r="C46" s="181">
        <v>103.60075</v>
      </c>
      <c r="D46" s="181">
        <v>42.067099999999996</v>
      </c>
      <c r="E46" s="181">
        <v>73.2373</v>
      </c>
      <c r="F46" s="194">
        <v>0</v>
      </c>
      <c r="G46" s="194">
        <v>73.2373</v>
      </c>
      <c r="H46" s="194">
        <v>0</v>
      </c>
      <c r="I46" s="194">
        <v>0</v>
      </c>
      <c r="J46" s="181">
        <v>27.867150000000002</v>
      </c>
      <c r="K46" s="181">
        <v>50.10065</v>
      </c>
      <c r="L46" s="181">
        <v>0</v>
      </c>
      <c r="M46" s="181">
        <v>0</v>
      </c>
      <c r="N46" s="181">
        <v>0</v>
      </c>
      <c r="O46" s="188">
        <v>345.3882</v>
      </c>
    </row>
    <row r="47" spans="1:15" s="17" customFormat="1" ht="12.75">
      <c r="A47" s="102" t="s">
        <v>57</v>
      </c>
      <c r="B47" s="181">
        <v>961.2115500000001</v>
      </c>
      <c r="C47" s="181">
        <v>315.04215999999997</v>
      </c>
      <c r="D47" s="181">
        <v>141.7663</v>
      </c>
      <c r="E47" s="181">
        <v>371.70986</v>
      </c>
      <c r="F47" s="194">
        <v>28.481810000000003</v>
      </c>
      <c r="G47" s="194">
        <v>294.91</v>
      </c>
      <c r="H47" s="194">
        <v>48.31805</v>
      </c>
      <c r="I47" s="194">
        <v>0</v>
      </c>
      <c r="J47" s="181">
        <v>224.9221</v>
      </c>
      <c r="K47" s="181">
        <v>488.36333</v>
      </c>
      <c r="L47" s="181">
        <v>0</v>
      </c>
      <c r="M47" s="181">
        <v>4.86</v>
      </c>
      <c r="N47" s="181">
        <v>35.05</v>
      </c>
      <c r="O47" s="188">
        <v>2542.9253000000003</v>
      </c>
    </row>
    <row r="48" spans="1:15" s="17" customFormat="1" ht="12.75">
      <c r="A48" s="102" t="s">
        <v>158</v>
      </c>
      <c r="B48" s="181">
        <v>1777.4846</v>
      </c>
      <c r="C48" s="181">
        <v>875.03982</v>
      </c>
      <c r="D48" s="181">
        <v>268.21434999999997</v>
      </c>
      <c r="E48" s="181">
        <v>506.72492</v>
      </c>
      <c r="F48" s="194">
        <v>29.91993</v>
      </c>
      <c r="G48" s="194">
        <v>476.80499</v>
      </c>
      <c r="H48" s="194">
        <v>0</v>
      </c>
      <c r="I48" s="194">
        <v>0</v>
      </c>
      <c r="J48" s="181">
        <v>335.22155</v>
      </c>
      <c r="K48" s="181">
        <v>681.80992</v>
      </c>
      <c r="L48" s="181">
        <v>2.6</v>
      </c>
      <c r="M48" s="181">
        <v>15.38</v>
      </c>
      <c r="N48" s="181">
        <v>251.6</v>
      </c>
      <c r="O48" s="188">
        <v>4714.075160000001</v>
      </c>
    </row>
    <row r="49" spans="1:15" s="17" customFormat="1" ht="12.75">
      <c r="A49" s="102" t="s">
        <v>618</v>
      </c>
      <c r="B49" s="181">
        <v>56.1985</v>
      </c>
      <c r="C49" s="181">
        <v>113.5541</v>
      </c>
      <c r="D49" s="181">
        <v>34.04205</v>
      </c>
      <c r="E49" s="181">
        <v>27.30415</v>
      </c>
      <c r="F49" s="194">
        <v>5.6</v>
      </c>
      <c r="G49" s="194">
        <v>21.704150000000002</v>
      </c>
      <c r="H49" s="194">
        <v>0</v>
      </c>
      <c r="I49" s="194">
        <v>0</v>
      </c>
      <c r="J49" s="181">
        <v>38.8693</v>
      </c>
      <c r="K49" s="181">
        <v>63.01784</v>
      </c>
      <c r="L49" s="181">
        <v>0</v>
      </c>
      <c r="M49" s="181">
        <v>-1.78604</v>
      </c>
      <c r="N49" s="181">
        <v>0</v>
      </c>
      <c r="O49" s="188">
        <v>331.19989999999996</v>
      </c>
    </row>
    <row r="50" spans="1:15" s="17" customFormat="1" ht="12.75">
      <c r="A50" s="102" t="s">
        <v>619</v>
      </c>
      <c r="B50" s="181">
        <v>35.355650000000004</v>
      </c>
      <c r="C50" s="181">
        <v>96.41534</v>
      </c>
      <c r="D50" s="181">
        <v>67.12008999999999</v>
      </c>
      <c r="E50" s="181">
        <v>232.93351</v>
      </c>
      <c r="F50" s="194">
        <v>0</v>
      </c>
      <c r="G50" s="194">
        <v>86.5818</v>
      </c>
      <c r="H50" s="194">
        <v>0</v>
      </c>
      <c r="I50" s="194">
        <v>146.35171</v>
      </c>
      <c r="J50" s="181">
        <v>99.43683999999999</v>
      </c>
      <c r="K50" s="181">
        <v>106.24428</v>
      </c>
      <c r="L50" s="181">
        <v>0</v>
      </c>
      <c r="M50" s="181">
        <v>0</v>
      </c>
      <c r="N50" s="181">
        <v>0</v>
      </c>
      <c r="O50" s="188">
        <v>637.5057099999999</v>
      </c>
    </row>
    <row r="51" spans="1:15" s="17" customFormat="1" ht="12.75">
      <c r="A51" s="102" t="s">
        <v>58</v>
      </c>
      <c r="B51" s="181">
        <v>1602.62945</v>
      </c>
      <c r="C51" s="181">
        <v>1070.35276</v>
      </c>
      <c r="D51" s="181">
        <v>212.51011</v>
      </c>
      <c r="E51" s="181">
        <v>450.60465000000005</v>
      </c>
      <c r="F51" s="194">
        <v>65.5677</v>
      </c>
      <c r="G51" s="194">
        <v>158.5793</v>
      </c>
      <c r="H51" s="194">
        <v>226.45765</v>
      </c>
      <c r="I51" s="194">
        <v>0</v>
      </c>
      <c r="J51" s="181">
        <v>615.20125</v>
      </c>
      <c r="K51" s="181">
        <v>767.88306</v>
      </c>
      <c r="L51" s="181">
        <v>0</v>
      </c>
      <c r="M51" s="181">
        <v>24.64</v>
      </c>
      <c r="N51" s="181">
        <v>335.86195000000004</v>
      </c>
      <c r="O51" s="188">
        <v>5079.683230000001</v>
      </c>
    </row>
    <row r="52" spans="1:15" s="17" customFormat="1" ht="12.75">
      <c r="A52" s="102" t="s">
        <v>27</v>
      </c>
      <c r="B52" s="181">
        <v>30581.607359999998</v>
      </c>
      <c r="C52" s="181">
        <v>11844.6648</v>
      </c>
      <c r="D52" s="181">
        <v>1728.55675</v>
      </c>
      <c r="E52" s="181">
        <v>2537.12404</v>
      </c>
      <c r="F52" s="194">
        <v>668.12712</v>
      </c>
      <c r="G52" s="194">
        <v>1868.9969199999998</v>
      </c>
      <c r="H52" s="194">
        <v>0</v>
      </c>
      <c r="I52" s="194">
        <v>0</v>
      </c>
      <c r="J52" s="181">
        <v>1362.1408999999999</v>
      </c>
      <c r="K52" s="181">
        <v>9039.46976</v>
      </c>
      <c r="L52" s="181">
        <v>0</v>
      </c>
      <c r="M52" s="181">
        <v>80</v>
      </c>
      <c r="N52" s="181">
        <v>609.386</v>
      </c>
      <c r="O52" s="188">
        <v>57782.949609999996</v>
      </c>
    </row>
    <row r="53" spans="1:15" s="17" customFormat="1" ht="12.75">
      <c r="A53" s="102" t="s">
        <v>59</v>
      </c>
      <c r="B53" s="181">
        <v>526.59065</v>
      </c>
      <c r="C53" s="181">
        <v>460.1798</v>
      </c>
      <c r="D53" s="181">
        <v>64.9421</v>
      </c>
      <c r="E53" s="181">
        <v>243.1599</v>
      </c>
      <c r="F53" s="194">
        <v>26.715</v>
      </c>
      <c r="G53" s="194">
        <v>216.4449</v>
      </c>
      <c r="H53" s="194">
        <v>0</v>
      </c>
      <c r="I53" s="194">
        <v>0</v>
      </c>
      <c r="J53" s="181">
        <v>104</v>
      </c>
      <c r="K53" s="181">
        <v>298.01570000000004</v>
      </c>
      <c r="L53" s="181">
        <v>13.4905</v>
      </c>
      <c r="M53" s="181">
        <v>0</v>
      </c>
      <c r="N53" s="181">
        <v>0</v>
      </c>
      <c r="O53" s="188">
        <v>1710.37865</v>
      </c>
    </row>
    <row r="54" spans="1:15" s="17" customFormat="1" ht="12.75">
      <c r="A54" s="102" t="s">
        <v>620</v>
      </c>
      <c r="B54" s="181">
        <v>59.311949999999996</v>
      </c>
      <c r="C54" s="181">
        <v>190.88825</v>
      </c>
      <c r="D54" s="181">
        <v>125.44215</v>
      </c>
      <c r="E54" s="181">
        <v>214.07</v>
      </c>
      <c r="F54" s="194">
        <v>0</v>
      </c>
      <c r="G54" s="194">
        <v>214.07</v>
      </c>
      <c r="H54" s="194">
        <v>0</v>
      </c>
      <c r="I54" s="194">
        <v>0</v>
      </c>
      <c r="J54" s="181">
        <v>195.35775</v>
      </c>
      <c r="K54" s="181">
        <v>77.627</v>
      </c>
      <c r="L54" s="181">
        <v>0</v>
      </c>
      <c r="M54" s="181">
        <v>0</v>
      </c>
      <c r="N54" s="181">
        <v>0</v>
      </c>
      <c r="O54" s="188">
        <v>862.6971000000001</v>
      </c>
    </row>
    <row r="55" spans="1:15" s="17" customFormat="1" ht="12.75">
      <c r="A55" s="102" t="s">
        <v>60</v>
      </c>
      <c r="B55" s="181">
        <v>3142.62631</v>
      </c>
      <c r="C55" s="181">
        <v>1377.4396000000002</v>
      </c>
      <c r="D55" s="181">
        <v>426.00473</v>
      </c>
      <c r="E55" s="181">
        <v>1311.03865</v>
      </c>
      <c r="F55" s="194">
        <v>10.2995</v>
      </c>
      <c r="G55" s="194">
        <v>600.73915</v>
      </c>
      <c r="H55" s="194">
        <v>700</v>
      </c>
      <c r="I55" s="194">
        <v>0</v>
      </c>
      <c r="J55" s="181">
        <v>712.76685</v>
      </c>
      <c r="K55" s="181">
        <v>1448.9836200000002</v>
      </c>
      <c r="L55" s="181">
        <v>1.1</v>
      </c>
      <c r="M55" s="181">
        <v>10</v>
      </c>
      <c r="N55" s="181">
        <v>44</v>
      </c>
      <c r="O55" s="188">
        <v>8473.959760000002</v>
      </c>
    </row>
    <row r="56" spans="1:15" s="17" customFormat="1" ht="12.75">
      <c r="A56" s="102" t="s">
        <v>61</v>
      </c>
      <c r="B56" s="181">
        <v>2774.29547</v>
      </c>
      <c r="C56" s="181">
        <v>1372.36051</v>
      </c>
      <c r="D56" s="181">
        <v>218.67579999999998</v>
      </c>
      <c r="E56" s="181">
        <v>896.41425</v>
      </c>
      <c r="F56" s="194">
        <v>27.60125</v>
      </c>
      <c r="G56" s="194">
        <v>868.813</v>
      </c>
      <c r="H56" s="194">
        <v>0</v>
      </c>
      <c r="I56" s="194">
        <v>0</v>
      </c>
      <c r="J56" s="181">
        <v>564.2924</v>
      </c>
      <c r="K56" s="181">
        <v>2555.0396499999997</v>
      </c>
      <c r="L56" s="181">
        <v>82.58559</v>
      </c>
      <c r="M56" s="181">
        <v>21.1</v>
      </c>
      <c r="N56" s="181">
        <v>37</v>
      </c>
      <c r="O56" s="188">
        <v>8521.76367</v>
      </c>
    </row>
    <row r="57" spans="1:15" s="17" customFormat="1" ht="12.75">
      <c r="A57" s="102" t="s">
        <v>637</v>
      </c>
      <c r="B57" s="181">
        <v>6619.840099999999</v>
      </c>
      <c r="C57" s="181">
        <v>4835.92246</v>
      </c>
      <c r="D57" s="181">
        <v>1109.7608300000002</v>
      </c>
      <c r="E57" s="181">
        <v>3933.9292</v>
      </c>
      <c r="F57" s="194">
        <v>319.5392</v>
      </c>
      <c r="G57" s="194">
        <v>3614.39</v>
      </c>
      <c r="H57" s="194">
        <v>0</v>
      </c>
      <c r="I57" s="194">
        <v>0</v>
      </c>
      <c r="J57" s="181">
        <v>2884.5194</v>
      </c>
      <c r="K57" s="181">
        <v>8230.67123</v>
      </c>
      <c r="L57" s="181">
        <v>1.85</v>
      </c>
      <c r="M57" s="181">
        <v>92.1</v>
      </c>
      <c r="N57" s="181">
        <v>0</v>
      </c>
      <c r="O57" s="188">
        <v>27708.593219999995</v>
      </c>
    </row>
    <row r="58" spans="1:15" s="17" customFormat="1" ht="12.75">
      <c r="A58" s="102" t="s">
        <v>638</v>
      </c>
      <c r="B58" s="181">
        <v>2363.2114500000002</v>
      </c>
      <c r="C58" s="181">
        <v>1489.83521</v>
      </c>
      <c r="D58" s="181">
        <v>184.78278</v>
      </c>
      <c r="E58" s="181">
        <v>3456.8003</v>
      </c>
      <c r="F58" s="194">
        <v>8.265799999999999</v>
      </c>
      <c r="G58" s="194">
        <v>1426.53635</v>
      </c>
      <c r="H58" s="194">
        <v>2021.99815</v>
      </c>
      <c r="I58" s="194">
        <v>0</v>
      </c>
      <c r="J58" s="181">
        <v>586.41465</v>
      </c>
      <c r="K58" s="181">
        <v>2177.89925</v>
      </c>
      <c r="L58" s="181">
        <v>0</v>
      </c>
      <c r="M58" s="181">
        <v>0</v>
      </c>
      <c r="N58" s="181">
        <v>111.92725</v>
      </c>
      <c r="O58" s="188">
        <v>10370.870890000002</v>
      </c>
    </row>
    <row r="59" spans="1:15" s="17" customFormat="1" ht="12.75">
      <c r="A59" s="102" t="s">
        <v>62</v>
      </c>
      <c r="B59" s="181">
        <v>24.1809</v>
      </c>
      <c r="C59" s="181">
        <v>43.5725</v>
      </c>
      <c r="D59" s="181">
        <v>5.2381</v>
      </c>
      <c r="E59" s="181">
        <v>19.239849999999997</v>
      </c>
      <c r="F59" s="194">
        <v>19.239849999999997</v>
      </c>
      <c r="G59" s="194">
        <v>0</v>
      </c>
      <c r="H59" s="194">
        <v>0</v>
      </c>
      <c r="I59" s="194">
        <v>0</v>
      </c>
      <c r="J59" s="181">
        <v>41.31555</v>
      </c>
      <c r="K59" s="181">
        <v>35.08631</v>
      </c>
      <c r="L59" s="181">
        <v>0</v>
      </c>
      <c r="M59" s="181">
        <v>0</v>
      </c>
      <c r="N59" s="181">
        <v>0</v>
      </c>
      <c r="O59" s="188">
        <v>168.63321</v>
      </c>
    </row>
    <row r="60" spans="1:15" s="17" customFormat="1" ht="12.75">
      <c r="A60" s="102" t="s">
        <v>63</v>
      </c>
      <c r="B60" s="181">
        <v>494.2206</v>
      </c>
      <c r="C60" s="181">
        <v>253.2965</v>
      </c>
      <c r="D60" s="181">
        <v>67.01544</v>
      </c>
      <c r="E60" s="181">
        <v>316.01845000000003</v>
      </c>
      <c r="F60" s="194">
        <v>15.83195</v>
      </c>
      <c r="G60" s="194">
        <v>277.6355</v>
      </c>
      <c r="H60" s="194">
        <v>22.551</v>
      </c>
      <c r="I60" s="194">
        <v>0</v>
      </c>
      <c r="J60" s="181">
        <v>227.4979</v>
      </c>
      <c r="K60" s="181">
        <v>468.48392</v>
      </c>
      <c r="L60" s="181">
        <v>0</v>
      </c>
      <c r="M60" s="181">
        <v>5.5</v>
      </c>
      <c r="N60" s="181">
        <v>345.094</v>
      </c>
      <c r="O60" s="188">
        <v>2177.12681</v>
      </c>
    </row>
    <row r="61" spans="1:15" s="17" customFormat="1" ht="12.75">
      <c r="A61" s="102" t="s">
        <v>64</v>
      </c>
      <c r="B61" s="181">
        <v>961.1373000000001</v>
      </c>
      <c r="C61" s="181">
        <v>836.52937</v>
      </c>
      <c r="D61" s="181">
        <v>0</v>
      </c>
      <c r="E61" s="181">
        <v>488.58695</v>
      </c>
      <c r="F61" s="194">
        <v>55.64695</v>
      </c>
      <c r="G61" s="194">
        <v>432.94</v>
      </c>
      <c r="H61" s="194">
        <v>0</v>
      </c>
      <c r="I61" s="194">
        <v>0</v>
      </c>
      <c r="J61" s="181">
        <v>492.06</v>
      </c>
      <c r="K61" s="181">
        <v>1043.7486</v>
      </c>
      <c r="L61" s="181">
        <v>0</v>
      </c>
      <c r="M61" s="181">
        <v>9.2</v>
      </c>
      <c r="N61" s="181">
        <v>32.94</v>
      </c>
      <c r="O61" s="188">
        <v>3864.202219999999</v>
      </c>
    </row>
    <row r="62" spans="1:15" s="17" customFormat="1" ht="12.75">
      <c r="A62" s="102" t="s">
        <v>596</v>
      </c>
      <c r="B62" s="181">
        <v>3423.507</v>
      </c>
      <c r="C62" s="181">
        <v>1483.7378899999999</v>
      </c>
      <c r="D62" s="181">
        <v>229.03294</v>
      </c>
      <c r="E62" s="181">
        <v>1879.86503</v>
      </c>
      <c r="F62" s="194">
        <v>3.97208</v>
      </c>
      <c r="G62" s="194">
        <v>681.785</v>
      </c>
      <c r="H62" s="194">
        <v>1194.1079499999998</v>
      </c>
      <c r="I62" s="194">
        <v>0</v>
      </c>
      <c r="J62" s="181">
        <v>606.6789</v>
      </c>
      <c r="K62" s="181">
        <v>1702.9474</v>
      </c>
      <c r="L62" s="181">
        <v>0</v>
      </c>
      <c r="M62" s="181">
        <v>58.8</v>
      </c>
      <c r="N62" s="181">
        <v>296.2231</v>
      </c>
      <c r="O62" s="188">
        <v>9680.792259999998</v>
      </c>
    </row>
    <row r="63" spans="1:15" s="17" customFormat="1" ht="12.75">
      <c r="A63" s="102" t="s">
        <v>65</v>
      </c>
      <c r="B63" s="181">
        <v>1619.8273000000002</v>
      </c>
      <c r="C63" s="181">
        <v>835.17452</v>
      </c>
      <c r="D63" s="181">
        <v>111.63571</v>
      </c>
      <c r="E63" s="181">
        <v>559.9956</v>
      </c>
      <c r="F63" s="194">
        <v>6.19805</v>
      </c>
      <c r="G63" s="194">
        <v>553.79755</v>
      </c>
      <c r="H63" s="194">
        <v>0</v>
      </c>
      <c r="I63" s="194">
        <v>0</v>
      </c>
      <c r="J63" s="181">
        <v>270.8227</v>
      </c>
      <c r="K63" s="181">
        <v>1904.38017</v>
      </c>
      <c r="L63" s="181">
        <v>0</v>
      </c>
      <c r="M63" s="181">
        <v>216.18</v>
      </c>
      <c r="N63" s="181">
        <v>0</v>
      </c>
      <c r="O63" s="188">
        <v>5518.0160000000005</v>
      </c>
    </row>
    <row r="64" spans="1:15" s="17" customFormat="1" ht="12.75">
      <c r="A64" s="102" t="s">
        <v>66</v>
      </c>
      <c r="B64" s="181">
        <v>258.22835</v>
      </c>
      <c r="C64" s="181">
        <v>263.79792</v>
      </c>
      <c r="D64" s="181">
        <v>94.2808</v>
      </c>
      <c r="E64" s="181">
        <v>337.82663</v>
      </c>
      <c r="F64" s="194">
        <v>157.18803</v>
      </c>
      <c r="G64" s="194">
        <v>180.6386</v>
      </c>
      <c r="H64" s="194">
        <v>0</v>
      </c>
      <c r="I64" s="194">
        <v>0</v>
      </c>
      <c r="J64" s="181">
        <v>414.79283000000004</v>
      </c>
      <c r="K64" s="181">
        <v>298.72247999999996</v>
      </c>
      <c r="L64" s="181">
        <v>0</v>
      </c>
      <c r="M64" s="181">
        <v>5</v>
      </c>
      <c r="N64" s="181">
        <v>702.9561</v>
      </c>
      <c r="O64" s="188">
        <v>2375.60511</v>
      </c>
    </row>
    <row r="65" spans="1:15" s="17" customFormat="1" ht="12.75">
      <c r="A65" s="102" t="s">
        <v>67</v>
      </c>
      <c r="B65" s="181">
        <v>85.91255</v>
      </c>
      <c r="C65" s="181">
        <v>241.1248</v>
      </c>
      <c r="D65" s="181">
        <v>4.91791</v>
      </c>
      <c r="E65" s="181">
        <v>348.619</v>
      </c>
      <c r="F65" s="194">
        <v>0</v>
      </c>
      <c r="G65" s="194">
        <v>24.535</v>
      </c>
      <c r="H65" s="194">
        <v>324.084</v>
      </c>
      <c r="I65" s="194">
        <v>0</v>
      </c>
      <c r="J65" s="181">
        <v>49.24775</v>
      </c>
      <c r="K65" s="181">
        <v>157.74813</v>
      </c>
      <c r="L65" s="181">
        <v>0</v>
      </c>
      <c r="M65" s="181">
        <v>0</v>
      </c>
      <c r="N65" s="181">
        <v>10</v>
      </c>
      <c r="O65" s="188">
        <v>897.5701399999999</v>
      </c>
    </row>
    <row r="66" spans="1:15" s="17" customFormat="1" ht="12.75">
      <c r="A66" s="102" t="s">
        <v>68</v>
      </c>
      <c r="B66" s="181">
        <v>3140.5128</v>
      </c>
      <c r="C66" s="181">
        <v>2097.3217</v>
      </c>
      <c r="D66" s="181">
        <v>208.85801</v>
      </c>
      <c r="E66" s="181">
        <v>734.06375</v>
      </c>
      <c r="F66" s="194">
        <v>0.84015</v>
      </c>
      <c r="G66" s="194">
        <v>733.2236</v>
      </c>
      <c r="H66" s="194">
        <v>0</v>
      </c>
      <c r="I66" s="194">
        <v>0</v>
      </c>
      <c r="J66" s="181">
        <v>517.7348499999999</v>
      </c>
      <c r="K66" s="181">
        <v>1148.47934</v>
      </c>
      <c r="L66" s="181">
        <v>0</v>
      </c>
      <c r="M66" s="181">
        <v>0</v>
      </c>
      <c r="N66" s="181">
        <v>0</v>
      </c>
      <c r="O66" s="188">
        <v>7846.97045</v>
      </c>
    </row>
    <row r="67" spans="1:15" s="17" customFormat="1" ht="12.75">
      <c r="A67" s="102" t="s">
        <v>601</v>
      </c>
      <c r="B67" s="181">
        <v>155.00305</v>
      </c>
      <c r="C67" s="181">
        <v>111.22554</v>
      </c>
      <c r="D67" s="181">
        <v>31.22767</v>
      </c>
      <c r="E67" s="181">
        <v>134.4056</v>
      </c>
      <c r="F67" s="194">
        <v>0</v>
      </c>
      <c r="G67" s="194">
        <v>97.9056</v>
      </c>
      <c r="H67" s="194">
        <v>0</v>
      </c>
      <c r="I67" s="194">
        <v>36.5</v>
      </c>
      <c r="J67" s="181">
        <v>186.16525</v>
      </c>
      <c r="K67" s="181">
        <v>76.12285</v>
      </c>
      <c r="L67" s="181">
        <v>0</v>
      </c>
      <c r="M67" s="181">
        <v>0.667</v>
      </c>
      <c r="N67" s="181">
        <v>0</v>
      </c>
      <c r="O67" s="188">
        <v>694.8169600000001</v>
      </c>
    </row>
    <row r="68" spans="1:15" s="17" customFormat="1" ht="12.75">
      <c r="A68" s="102" t="s">
        <v>839</v>
      </c>
      <c r="B68" s="181">
        <v>6660.213400000001</v>
      </c>
      <c r="C68" s="181">
        <v>5059.6278600000005</v>
      </c>
      <c r="D68" s="181">
        <v>1267.1093899999998</v>
      </c>
      <c r="E68" s="181">
        <v>4356.13296</v>
      </c>
      <c r="F68" s="194">
        <v>579.06155</v>
      </c>
      <c r="G68" s="194">
        <v>3777.07141</v>
      </c>
      <c r="H68" s="194">
        <v>0</v>
      </c>
      <c r="I68" s="194">
        <v>0</v>
      </c>
      <c r="J68" s="181">
        <v>931.4531</v>
      </c>
      <c r="K68" s="181">
        <v>3318.10086</v>
      </c>
      <c r="L68" s="181">
        <v>0</v>
      </c>
      <c r="M68" s="181">
        <v>83.522</v>
      </c>
      <c r="N68" s="181">
        <v>1623.9</v>
      </c>
      <c r="O68" s="188">
        <v>23300.05957</v>
      </c>
    </row>
    <row r="69" spans="1:15" s="17" customFormat="1" ht="12.75">
      <c r="A69" s="102" t="s">
        <v>602</v>
      </c>
      <c r="B69" s="181">
        <v>1182.0916499999998</v>
      </c>
      <c r="C69" s="181">
        <v>694.8311</v>
      </c>
      <c r="D69" s="181">
        <v>263.09558000000004</v>
      </c>
      <c r="E69" s="181">
        <v>522.029</v>
      </c>
      <c r="F69" s="194">
        <v>49.901</v>
      </c>
      <c r="G69" s="194">
        <v>472.128</v>
      </c>
      <c r="H69" s="194">
        <v>0</v>
      </c>
      <c r="I69" s="194">
        <v>0</v>
      </c>
      <c r="J69" s="181">
        <v>342.16915</v>
      </c>
      <c r="K69" s="181">
        <v>614.18215</v>
      </c>
      <c r="L69" s="181">
        <v>0</v>
      </c>
      <c r="M69" s="181">
        <v>0</v>
      </c>
      <c r="N69" s="181">
        <v>73.48475</v>
      </c>
      <c r="O69" s="188">
        <v>3691.8833799999998</v>
      </c>
    </row>
    <row r="70" spans="1:15" s="17" customFormat="1" ht="12.75">
      <c r="A70" s="102" t="s">
        <v>69</v>
      </c>
      <c r="B70" s="181">
        <v>10905.6655</v>
      </c>
      <c r="C70" s="181">
        <v>3787.0366400000003</v>
      </c>
      <c r="D70" s="181">
        <v>890.38527</v>
      </c>
      <c r="E70" s="181">
        <v>3325.1246800000004</v>
      </c>
      <c r="F70" s="194">
        <v>885.1446800000001</v>
      </c>
      <c r="G70" s="194">
        <v>2439.98</v>
      </c>
      <c r="H70" s="194">
        <v>0</v>
      </c>
      <c r="I70" s="194">
        <v>0</v>
      </c>
      <c r="J70" s="181">
        <v>1961.26275</v>
      </c>
      <c r="K70" s="181">
        <v>4982.352599999999</v>
      </c>
      <c r="L70" s="181">
        <v>0</v>
      </c>
      <c r="M70" s="181">
        <v>171.72645</v>
      </c>
      <c r="N70" s="181">
        <v>398.712</v>
      </c>
      <c r="O70" s="188">
        <v>26422.26589</v>
      </c>
    </row>
    <row r="71" spans="1:15" s="17" customFormat="1" ht="12.75">
      <c r="A71" s="102" t="s">
        <v>600</v>
      </c>
      <c r="B71" s="181">
        <v>592.71175</v>
      </c>
      <c r="C71" s="181">
        <v>395.34694</v>
      </c>
      <c r="D71" s="181">
        <v>137.03721</v>
      </c>
      <c r="E71" s="181">
        <v>371.29395</v>
      </c>
      <c r="F71" s="194">
        <v>1.5884</v>
      </c>
      <c r="G71" s="194">
        <v>369.70555</v>
      </c>
      <c r="H71" s="194">
        <v>0</v>
      </c>
      <c r="I71" s="194">
        <v>0</v>
      </c>
      <c r="J71" s="181">
        <v>397.62705</v>
      </c>
      <c r="K71" s="181">
        <v>328.22758</v>
      </c>
      <c r="L71" s="181">
        <v>0.02</v>
      </c>
      <c r="M71" s="181">
        <v>15.109</v>
      </c>
      <c r="N71" s="181">
        <v>0</v>
      </c>
      <c r="O71" s="188">
        <v>2237.37348</v>
      </c>
    </row>
    <row r="72" spans="1:15" s="17" customFormat="1" ht="12.75">
      <c r="A72" s="102" t="s">
        <v>70</v>
      </c>
      <c r="B72" s="181">
        <v>4692.516009999999</v>
      </c>
      <c r="C72" s="181">
        <v>1840.73209</v>
      </c>
      <c r="D72" s="181">
        <v>747.8931600000001</v>
      </c>
      <c r="E72" s="181">
        <v>2704.0065499999996</v>
      </c>
      <c r="F72" s="194">
        <v>101.2177</v>
      </c>
      <c r="G72" s="194">
        <v>1717.4888500000002</v>
      </c>
      <c r="H72" s="194">
        <v>885.3</v>
      </c>
      <c r="I72" s="194">
        <v>0</v>
      </c>
      <c r="J72" s="181">
        <v>856.8264499999999</v>
      </c>
      <c r="K72" s="181">
        <v>2788.774</v>
      </c>
      <c r="L72" s="181">
        <v>0</v>
      </c>
      <c r="M72" s="181">
        <v>29.1</v>
      </c>
      <c r="N72" s="181">
        <v>20.65575</v>
      </c>
      <c r="O72" s="188">
        <v>13680.504009999999</v>
      </c>
    </row>
    <row r="73" spans="1:15" s="17" customFormat="1" ht="12.75">
      <c r="A73" s="102" t="s">
        <v>599</v>
      </c>
      <c r="B73" s="181">
        <v>981.11135</v>
      </c>
      <c r="C73" s="181">
        <v>349.93384999999995</v>
      </c>
      <c r="D73" s="181">
        <v>83.0175</v>
      </c>
      <c r="E73" s="181">
        <v>502.0043</v>
      </c>
      <c r="F73" s="194">
        <v>11.6703</v>
      </c>
      <c r="G73" s="194">
        <v>490.334</v>
      </c>
      <c r="H73" s="194">
        <v>0</v>
      </c>
      <c r="I73" s="194">
        <v>0</v>
      </c>
      <c r="J73" s="181">
        <v>197.10545000000002</v>
      </c>
      <c r="K73" s="181">
        <v>323.54776</v>
      </c>
      <c r="L73" s="181">
        <v>0</v>
      </c>
      <c r="M73" s="181">
        <v>0</v>
      </c>
      <c r="N73" s="181">
        <v>0</v>
      </c>
      <c r="O73" s="188">
        <v>2436.72021</v>
      </c>
    </row>
    <row r="74" spans="1:15" s="17" customFormat="1" ht="12.75">
      <c r="A74" s="102" t="s">
        <v>71</v>
      </c>
      <c r="B74" s="181">
        <v>412.06395000000003</v>
      </c>
      <c r="C74" s="181">
        <v>538.92375</v>
      </c>
      <c r="D74" s="181">
        <v>137.93193</v>
      </c>
      <c r="E74" s="181">
        <v>368.35355</v>
      </c>
      <c r="F74" s="194">
        <v>16.06815</v>
      </c>
      <c r="G74" s="194">
        <v>352.28540000000004</v>
      </c>
      <c r="H74" s="194">
        <v>0</v>
      </c>
      <c r="I74" s="194">
        <v>0</v>
      </c>
      <c r="J74" s="181">
        <v>645.09025</v>
      </c>
      <c r="K74" s="181">
        <v>714.76702</v>
      </c>
      <c r="L74" s="181">
        <v>0</v>
      </c>
      <c r="M74" s="181">
        <v>1</v>
      </c>
      <c r="N74" s="181">
        <v>0</v>
      </c>
      <c r="O74" s="188">
        <v>2818.1304500000006</v>
      </c>
    </row>
    <row r="75" spans="1:15" s="17" customFormat="1" ht="12.75">
      <c r="A75" s="102" t="s">
        <v>639</v>
      </c>
      <c r="B75" s="181">
        <v>870.43825</v>
      </c>
      <c r="C75" s="181">
        <v>673.78052</v>
      </c>
      <c r="D75" s="181">
        <v>156.5425</v>
      </c>
      <c r="E75" s="181">
        <v>828.02985</v>
      </c>
      <c r="F75" s="194">
        <v>0</v>
      </c>
      <c r="G75" s="194">
        <v>828.02985</v>
      </c>
      <c r="H75" s="194">
        <v>0</v>
      </c>
      <c r="I75" s="194">
        <v>0</v>
      </c>
      <c r="J75" s="181">
        <v>807.32751</v>
      </c>
      <c r="K75" s="181">
        <v>846.11014</v>
      </c>
      <c r="L75" s="181">
        <v>0</v>
      </c>
      <c r="M75" s="181">
        <v>10</v>
      </c>
      <c r="N75" s="181">
        <v>30</v>
      </c>
      <c r="O75" s="188">
        <v>4222.22877</v>
      </c>
    </row>
    <row r="76" spans="1:15" s="17" customFormat="1" ht="12.75">
      <c r="A76" s="102" t="s">
        <v>603</v>
      </c>
      <c r="B76" s="181">
        <v>22.133599999999998</v>
      </c>
      <c r="C76" s="181">
        <v>61.35835</v>
      </c>
      <c r="D76" s="181">
        <v>12.02221</v>
      </c>
      <c r="E76" s="181">
        <v>33.2526</v>
      </c>
      <c r="F76" s="194">
        <v>1.7436500000000001</v>
      </c>
      <c r="G76" s="194">
        <v>31.508950000000002</v>
      </c>
      <c r="H76" s="194">
        <v>0</v>
      </c>
      <c r="I76" s="194">
        <v>0</v>
      </c>
      <c r="J76" s="181">
        <v>54.30485</v>
      </c>
      <c r="K76" s="181">
        <v>47.37715</v>
      </c>
      <c r="L76" s="181">
        <v>0</v>
      </c>
      <c r="M76" s="181">
        <v>0</v>
      </c>
      <c r="N76" s="181">
        <v>0</v>
      </c>
      <c r="O76" s="188">
        <v>230.44876000000002</v>
      </c>
    </row>
    <row r="77" spans="1:15" s="17" customFormat="1" ht="12.75">
      <c r="A77" s="102" t="s">
        <v>72</v>
      </c>
      <c r="B77" s="181">
        <v>955.4024000000001</v>
      </c>
      <c r="C77" s="181">
        <v>387.86434</v>
      </c>
      <c r="D77" s="181">
        <v>133.28348</v>
      </c>
      <c r="E77" s="181">
        <v>556.28872</v>
      </c>
      <c r="F77" s="194">
        <v>46.57605</v>
      </c>
      <c r="G77" s="194">
        <v>308.79495000000003</v>
      </c>
      <c r="H77" s="194">
        <v>200</v>
      </c>
      <c r="I77" s="194">
        <v>0.91772</v>
      </c>
      <c r="J77" s="181">
        <v>268.7002</v>
      </c>
      <c r="K77" s="181">
        <v>460.45071</v>
      </c>
      <c r="L77" s="181">
        <v>0</v>
      </c>
      <c r="M77" s="181">
        <v>21.2</v>
      </c>
      <c r="N77" s="181">
        <v>0</v>
      </c>
      <c r="O77" s="188">
        <v>2783.18985</v>
      </c>
    </row>
    <row r="78" spans="1:15" s="17" customFormat="1" ht="12.75">
      <c r="A78" s="102" t="s">
        <v>605</v>
      </c>
      <c r="B78" s="181">
        <v>739.14175</v>
      </c>
      <c r="C78" s="181">
        <v>331.3488</v>
      </c>
      <c r="D78" s="181">
        <v>50.46053</v>
      </c>
      <c r="E78" s="181">
        <v>161.485</v>
      </c>
      <c r="F78" s="194">
        <v>11.559</v>
      </c>
      <c r="G78" s="194">
        <v>149.926</v>
      </c>
      <c r="H78" s="194">
        <v>0</v>
      </c>
      <c r="I78" s="194">
        <v>0</v>
      </c>
      <c r="J78" s="181">
        <v>210.08075</v>
      </c>
      <c r="K78" s="181">
        <v>244.29991</v>
      </c>
      <c r="L78" s="181">
        <v>17.14744</v>
      </c>
      <c r="M78" s="181">
        <v>2</v>
      </c>
      <c r="N78" s="181">
        <v>0</v>
      </c>
      <c r="O78" s="188">
        <v>1755.96418</v>
      </c>
    </row>
    <row r="79" spans="1:15" s="17" customFormat="1" ht="12.75">
      <c r="A79" s="102" t="s">
        <v>73</v>
      </c>
      <c r="B79" s="181">
        <v>287.79990000000004</v>
      </c>
      <c r="C79" s="181">
        <v>305.82691</v>
      </c>
      <c r="D79" s="181">
        <v>15.3857</v>
      </c>
      <c r="E79" s="181">
        <v>164.9973</v>
      </c>
      <c r="F79" s="194">
        <v>72.0382</v>
      </c>
      <c r="G79" s="194">
        <v>92.9591</v>
      </c>
      <c r="H79" s="194">
        <v>0</v>
      </c>
      <c r="I79" s="194">
        <v>0</v>
      </c>
      <c r="J79" s="181">
        <v>320.53775</v>
      </c>
      <c r="K79" s="181">
        <v>235.26973999999998</v>
      </c>
      <c r="L79" s="181">
        <v>11.29485</v>
      </c>
      <c r="M79" s="181">
        <v>9.72</v>
      </c>
      <c r="N79" s="181">
        <v>0</v>
      </c>
      <c r="O79" s="188">
        <v>1350.83215</v>
      </c>
    </row>
    <row r="80" spans="1:15" s="17" customFormat="1" ht="12.75">
      <c r="A80" s="102" t="s">
        <v>604</v>
      </c>
      <c r="B80" s="181">
        <v>774.8576899999999</v>
      </c>
      <c r="C80" s="181">
        <v>384.21</v>
      </c>
      <c r="D80" s="181">
        <v>100.5467</v>
      </c>
      <c r="E80" s="181">
        <v>252.83554</v>
      </c>
      <c r="F80" s="194">
        <v>0</v>
      </c>
      <c r="G80" s="194">
        <v>252.83554</v>
      </c>
      <c r="H80" s="194">
        <v>0</v>
      </c>
      <c r="I80" s="194">
        <v>0</v>
      </c>
      <c r="J80" s="181">
        <v>163.1591</v>
      </c>
      <c r="K80" s="181">
        <v>383.80316</v>
      </c>
      <c r="L80" s="181">
        <v>0</v>
      </c>
      <c r="M80" s="181">
        <v>4.92</v>
      </c>
      <c r="N80" s="181">
        <v>164.4505</v>
      </c>
      <c r="O80" s="188">
        <v>2228.78269</v>
      </c>
    </row>
    <row r="81" spans="1:15" s="17" customFormat="1" ht="12.75">
      <c r="A81" s="102" t="s">
        <v>74</v>
      </c>
      <c r="B81" s="181">
        <v>1428.5635</v>
      </c>
      <c r="C81" s="181">
        <v>799.4531800000001</v>
      </c>
      <c r="D81" s="181">
        <v>397.29095</v>
      </c>
      <c r="E81" s="181">
        <v>591.05895</v>
      </c>
      <c r="F81" s="194">
        <v>53.41495</v>
      </c>
      <c r="G81" s="194">
        <v>537.644</v>
      </c>
      <c r="H81" s="194">
        <v>0</v>
      </c>
      <c r="I81" s="194">
        <v>0</v>
      </c>
      <c r="J81" s="181">
        <v>1280.53864</v>
      </c>
      <c r="K81" s="181">
        <v>1233.54762</v>
      </c>
      <c r="L81" s="181">
        <v>0</v>
      </c>
      <c r="M81" s="181">
        <v>3.5</v>
      </c>
      <c r="N81" s="181">
        <v>29.5</v>
      </c>
      <c r="O81" s="188">
        <v>5763.452840000001</v>
      </c>
    </row>
    <row r="82" spans="1:15" s="17" customFormat="1" ht="12.75">
      <c r="A82" s="102" t="s">
        <v>606</v>
      </c>
      <c r="B82" s="181">
        <v>1554.38268</v>
      </c>
      <c r="C82" s="181">
        <v>807.32398</v>
      </c>
      <c r="D82" s="181">
        <v>468.78236</v>
      </c>
      <c r="E82" s="181">
        <v>1100.97585</v>
      </c>
      <c r="F82" s="194">
        <v>43.94065</v>
      </c>
      <c r="G82" s="194">
        <v>1057.0352</v>
      </c>
      <c r="H82" s="194">
        <v>0</v>
      </c>
      <c r="I82" s="194">
        <v>0</v>
      </c>
      <c r="J82" s="181">
        <v>621.79635</v>
      </c>
      <c r="K82" s="181">
        <v>880.70218</v>
      </c>
      <c r="L82" s="181">
        <v>0</v>
      </c>
      <c r="M82" s="181">
        <v>26.04</v>
      </c>
      <c r="N82" s="181">
        <v>26</v>
      </c>
      <c r="O82" s="188">
        <v>5486.0034</v>
      </c>
    </row>
    <row r="83" spans="1:15" s="17" customFormat="1" ht="12.75">
      <c r="A83" s="102" t="s">
        <v>161</v>
      </c>
      <c r="B83" s="181">
        <v>956.9551</v>
      </c>
      <c r="C83" s="181">
        <v>878.36027</v>
      </c>
      <c r="D83" s="181">
        <v>101.40395</v>
      </c>
      <c r="E83" s="181">
        <v>301.5585</v>
      </c>
      <c r="F83" s="194">
        <v>0</v>
      </c>
      <c r="G83" s="194">
        <v>301.5585</v>
      </c>
      <c r="H83" s="194">
        <v>0</v>
      </c>
      <c r="I83" s="194">
        <v>0</v>
      </c>
      <c r="J83" s="181">
        <v>131.5097</v>
      </c>
      <c r="K83" s="181">
        <v>434.40665</v>
      </c>
      <c r="L83" s="181">
        <v>0</v>
      </c>
      <c r="M83" s="181">
        <v>0</v>
      </c>
      <c r="N83" s="181">
        <v>24.1978</v>
      </c>
      <c r="O83" s="188">
        <v>2828.3919699999997</v>
      </c>
    </row>
    <row r="84" spans="1:15" s="17" customFormat="1" ht="12.75">
      <c r="A84" s="102" t="s">
        <v>75</v>
      </c>
      <c r="B84" s="181">
        <v>2085.47335</v>
      </c>
      <c r="C84" s="181">
        <v>808.9559499999999</v>
      </c>
      <c r="D84" s="181">
        <v>245.26724</v>
      </c>
      <c r="E84" s="181">
        <v>332.85195</v>
      </c>
      <c r="F84" s="194">
        <v>10.52795</v>
      </c>
      <c r="G84" s="194">
        <v>322.324</v>
      </c>
      <c r="H84" s="194">
        <v>0</v>
      </c>
      <c r="I84" s="194">
        <v>0</v>
      </c>
      <c r="J84" s="181">
        <v>497.49375</v>
      </c>
      <c r="K84" s="181">
        <v>1337.8243300000001</v>
      </c>
      <c r="L84" s="181">
        <v>0</v>
      </c>
      <c r="M84" s="181">
        <v>19.785</v>
      </c>
      <c r="N84" s="181">
        <v>212.5</v>
      </c>
      <c r="O84" s="188">
        <v>5540.15157</v>
      </c>
    </row>
    <row r="85" spans="1:15" s="17" customFormat="1" ht="12.75">
      <c r="A85" s="102" t="s">
        <v>76</v>
      </c>
      <c r="B85" s="181">
        <v>25.160349999999998</v>
      </c>
      <c r="C85" s="181">
        <v>40.623419999999996</v>
      </c>
      <c r="D85" s="181">
        <v>4.8051</v>
      </c>
      <c r="E85" s="181">
        <v>29.80706</v>
      </c>
      <c r="F85" s="194">
        <v>7.7075</v>
      </c>
      <c r="G85" s="194">
        <v>22.09956</v>
      </c>
      <c r="H85" s="194">
        <v>0</v>
      </c>
      <c r="I85" s="194">
        <v>0</v>
      </c>
      <c r="J85" s="181">
        <v>14.21795</v>
      </c>
      <c r="K85" s="181">
        <v>36.43226</v>
      </c>
      <c r="L85" s="181">
        <v>0</v>
      </c>
      <c r="M85" s="181">
        <v>4.5</v>
      </c>
      <c r="N85" s="181">
        <v>0</v>
      </c>
      <c r="O85" s="188">
        <v>155.54614</v>
      </c>
    </row>
    <row r="86" spans="1:15" s="17" customFormat="1" ht="12.75">
      <c r="A86" s="102" t="s">
        <v>77</v>
      </c>
      <c r="B86" s="181">
        <v>35527.104920000005</v>
      </c>
      <c r="C86" s="181">
        <v>12281.550720000001</v>
      </c>
      <c r="D86" s="181">
        <v>2740.1839</v>
      </c>
      <c r="E86" s="181">
        <v>6979.07892</v>
      </c>
      <c r="F86" s="194">
        <v>597.2789200000001</v>
      </c>
      <c r="G86" s="194">
        <v>5670</v>
      </c>
      <c r="H86" s="194">
        <v>711.8</v>
      </c>
      <c r="I86" s="194">
        <v>0</v>
      </c>
      <c r="J86" s="181">
        <v>1909.7346100000002</v>
      </c>
      <c r="K86" s="181">
        <v>12857.563119999999</v>
      </c>
      <c r="L86" s="181">
        <v>0</v>
      </c>
      <c r="M86" s="181">
        <v>292.96</v>
      </c>
      <c r="N86" s="181">
        <v>4155.86935</v>
      </c>
      <c r="O86" s="188">
        <v>76744.04554</v>
      </c>
    </row>
    <row r="87" spans="1:15" s="17" customFormat="1" ht="12.75">
      <c r="A87" s="102" t="s">
        <v>78</v>
      </c>
      <c r="B87" s="181">
        <v>1967.4912</v>
      </c>
      <c r="C87" s="181">
        <v>1128.15606</v>
      </c>
      <c r="D87" s="181">
        <v>128.61533</v>
      </c>
      <c r="E87" s="181">
        <v>1001.1896999999999</v>
      </c>
      <c r="F87" s="194">
        <v>42.7113</v>
      </c>
      <c r="G87" s="194">
        <v>458.3484</v>
      </c>
      <c r="H87" s="194">
        <v>500.13</v>
      </c>
      <c r="I87" s="194">
        <v>0</v>
      </c>
      <c r="J87" s="181">
        <v>459.48645</v>
      </c>
      <c r="K87" s="181">
        <v>977.20826</v>
      </c>
      <c r="L87" s="181">
        <v>0</v>
      </c>
      <c r="M87" s="181">
        <v>4.9</v>
      </c>
      <c r="N87" s="181">
        <v>158.42</v>
      </c>
      <c r="O87" s="188">
        <v>5825.467</v>
      </c>
    </row>
    <row r="88" spans="1:15" s="17" customFormat="1" ht="12.75">
      <c r="A88" s="102" t="s">
        <v>79</v>
      </c>
      <c r="B88" s="181">
        <v>7729.995099999999</v>
      </c>
      <c r="C88" s="181">
        <v>3236.29805</v>
      </c>
      <c r="D88" s="181">
        <v>707.96177</v>
      </c>
      <c r="E88" s="181">
        <v>1756.49525</v>
      </c>
      <c r="F88" s="194">
        <v>122.78645</v>
      </c>
      <c r="G88" s="194">
        <v>1633.7088</v>
      </c>
      <c r="H88" s="194">
        <v>0</v>
      </c>
      <c r="I88" s="194">
        <v>0</v>
      </c>
      <c r="J88" s="181">
        <v>1104.5326</v>
      </c>
      <c r="K88" s="181">
        <v>4115.24037</v>
      </c>
      <c r="L88" s="181">
        <v>0</v>
      </c>
      <c r="M88" s="181">
        <v>26.86</v>
      </c>
      <c r="N88" s="181">
        <v>311.31705</v>
      </c>
      <c r="O88" s="188">
        <v>18988.700190000003</v>
      </c>
    </row>
    <row r="89" spans="1:15" s="17" customFormat="1" ht="12.75">
      <c r="A89" s="102" t="s">
        <v>835</v>
      </c>
      <c r="B89" s="181">
        <v>326.2867</v>
      </c>
      <c r="C89" s="181">
        <v>220.86972</v>
      </c>
      <c r="D89" s="181">
        <v>20.75839</v>
      </c>
      <c r="E89" s="181">
        <v>86.89375</v>
      </c>
      <c r="F89" s="194">
        <v>41.89375</v>
      </c>
      <c r="G89" s="194">
        <v>25</v>
      </c>
      <c r="H89" s="194">
        <v>0</v>
      </c>
      <c r="I89" s="194">
        <v>20</v>
      </c>
      <c r="J89" s="181">
        <v>397.8557</v>
      </c>
      <c r="K89" s="181">
        <v>122.05776</v>
      </c>
      <c r="L89" s="181">
        <v>0</v>
      </c>
      <c r="M89" s="181">
        <v>0</v>
      </c>
      <c r="N89" s="181">
        <v>5</v>
      </c>
      <c r="O89" s="188">
        <v>1179.72202</v>
      </c>
    </row>
    <row r="90" spans="1:15" s="17" customFormat="1" ht="12.75">
      <c r="A90" s="102" t="s">
        <v>29</v>
      </c>
      <c r="B90" s="181">
        <v>167711.60223</v>
      </c>
      <c r="C90" s="181">
        <v>71239.33318</v>
      </c>
      <c r="D90" s="181">
        <v>19447.38592</v>
      </c>
      <c r="E90" s="181">
        <v>28621.62853</v>
      </c>
      <c r="F90" s="194">
        <v>6623.808150000001</v>
      </c>
      <c r="G90" s="194">
        <v>21997.820379999997</v>
      </c>
      <c r="H90" s="194">
        <v>0</v>
      </c>
      <c r="I90" s="194">
        <v>0</v>
      </c>
      <c r="J90" s="181">
        <v>11626.8445</v>
      </c>
      <c r="K90" s="181">
        <v>113641.38118000001</v>
      </c>
      <c r="L90" s="181">
        <v>0</v>
      </c>
      <c r="M90" s="181">
        <v>293.35</v>
      </c>
      <c r="N90" s="181">
        <v>3650.79465</v>
      </c>
      <c r="O90" s="188">
        <v>416232.32019</v>
      </c>
    </row>
    <row r="91" spans="1:15" s="17" customFormat="1" ht="12.75">
      <c r="A91" s="102" t="s">
        <v>80</v>
      </c>
      <c r="B91" s="181">
        <v>1371.5354</v>
      </c>
      <c r="C91" s="181">
        <v>791.66773</v>
      </c>
      <c r="D91" s="181">
        <v>160.34054999999998</v>
      </c>
      <c r="E91" s="181">
        <v>761.9718</v>
      </c>
      <c r="F91" s="194">
        <v>46.8718</v>
      </c>
      <c r="G91" s="194">
        <v>715.1</v>
      </c>
      <c r="H91" s="194">
        <v>0</v>
      </c>
      <c r="I91" s="194">
        <v>0</v>
      </c>
      <c r="J91" s="181">
        <v>407.3302</v>
      </c>
      <c r="K91" s="181">
        <v>721.3670699999999</v>
      </c>
      <c r="L91" s="181">
        <v>0</v>
      </c>
      <c r="M91" s="181">
        <v>20.022</v>
      </c>
      <c r="N91" s="181">
        <v>147</v>
      </c>
      <c r="O91" s="188">
        <v>4381.23475</v>
      </c>
    </row>
    <row r="92" spans="1:15" s="17" customFormat="1" ht="12.75">
      <c r="A92" s="102" t="s">
        <v>81</v>
      </c>
      <c r="B92" s="181">
        <v>2091.0013</v>
      </c>
      <c r="C92" s="181">
        <v>1353.41769</v>
      </c>
      <c r="D92" s="181">
        <v>174.22714000000002</v>
      </c>
      <c r="E92" s="181">
        <v>1609.9881200000002</v>
      </c>
      <c r="F92" s="194">
        <v>370.06464</v>
      </c>
      <c r="G92" s="194">
        <v>1119.92448</v>
      </c>
      <c r="H92" s="194">
        <v>119.999</v>
      </c>
      <c r="I92" s="194">
        <v>0</v>
      </c>
      <c r="J92" s="181">
        <v>2243.02462</v>
      </c>
      <c r="K92" s="181">
        <v>1807.02391</v>
      </c>
      <c r="L92" s="181">
        <v>0</v>
      </c>
      <c r="M92" s="181">
        <v>103.56</v>
      </c>
      <c r="N92" s="181">
        <v>230</v>
      </c>
      <c r="O92" s="188">
        <v>9612.242779999999</v>
      </c>
    </row>
    <row r="93" spans="1:15" s="17" customFormat="1" ht="12.75">
      <c r="A93" s="102" t="s">
        <v>82</v>
      </c>
      <c r="B93" s="181">
        <v>1422.6168</v>
      </c>
      <c r="C93" s="181">
        <v>823.0417199999999</v>
      </c>
      <c r="D93" s="181">
        <v>276.71551</v>
      </c>
      <c r="E93" s="181">
        <v>1149.51735</v>
      </c>
      <c r="F93" s="194">
        <v>20.40535</v>
      </c>
      <c r="G93" s="194">
        <v>619</v>
      </c>
      <c r="H93" s="194">
        <v>510.112</v>
      </c>
      <c r="I93" s="194">
        <v>0</v>
      </c>
      <c r="J93" s="181">
        <v>476.15395</v>
      </c>
      <c r="K93" s="181">
        <v>1158.67828</v>
      </c>
      <c r="L93" s="181">
        <v>0</v>
      </c>
      <c r="M93" s="181">
        <v>10</v>
      </c>
      <c r="N93" s="181">
        <v>0</v>
      </c>
      <c r="O93" s="188">
        <v>5316.72361</v>
      </c>
    </row>
    <row r="94" spans="1:15" s="17" customFormat="1" ht="12.75">
      <c r="A94" s="102" t="s">
        <v>83</v>
      </c>
      <c r="B94" s="181">
        <v>278.5883</v>
      </c>
      <c r="C94" s="181">
        <v>335.71779</v>
      </c>
      <c r="D94" s="181">
        <v>13.565</v>
      </c>
      <c r="E94" s="181">
        <v>655.44285</v>
      </c>
      <c r="F94" s="194">
        <v>0</v>
      </c>
      <c r="G94" s="194">
        <v>155.33785</v>
      </c>
      <c r="H94" s="194">
        <v>500.105</v>
      </c>
      <c r="I94" s="194">
        <v>0</v>
      </c>
      <c r="J94" s="181">
        <v>122.87305</v>
      </c>
      <c r="K94" s="181">
        <v>387.68059999999997</v>
      </c>
      <c r="L94" s="181">
        <v>0</v>
      </c>
      <c r="M94" s="181">
        <v>0</v>
      </c>
      <c r="N94" s="181">
        <v>0</v>
      </c>
      <c r="O94" s="188">
        <v>1793.8675900000003</v>
      </c>
    </row>
    <row r="95" spans="1:15" s="17" customFormat="1" ht="12.75">
      <c r="A95" s="102" t="s">
        <v>84</v>
      </c>
      <c r="B95" s="181">
        <v>2063.06375</v>
      </c>
      <c r="C95" s="181">
        <v>769.02307</v>
      </c>
      <c r="D95" s="181">
        <v>252.08091000000002</v>
      </c>
      <c r="E95" s="181">
        <v>601.8725999999999</v>
      </c>
      <c r="F95" s="194">
        <v>153.6836</v>
      </c>
      <c r="G95" s="194">
        <v>448.189</v>
      </c>
      <c r="H95" s="194">
        <v>0</v>
      </c>
      <c r="I95" s="194">
        <v>0</v>
      </c>
      <c r="J95" s="181">
        <v>306.23505</v>
      </c>
      <c r="K95" s="181">
        <v>754.1817199999999</v>
      </c>
      <c r="L95" s="181">
        <v>30.82597</v>
      </c>
      <c r="M95" s="181">
        <v>1.2</v>
      </c>
      <c r="N95" s="181">
        <v>0</v>
      </c>
      <c r="O95" s="188">
        <v>4778.483069999999</v>
      </c>
    </row>
    <row r="96" spans="1:15" s="17" customFormat="1" ht="12.75">
      <c r="A96" s="102" t="s">
        <v>640</v>
      </c>
      <c r="B96" s="181">
        <v>1566.4255</v>
      </c>
      <c r="C96" s="181">
        <v>2464.39623</v>
      </c>
      <c r="D96" s="181">
        <v>212.9264</v>
      </c>
      <c r="E96" s="181">
        <v>461.51634</v>
      </c>
      <c r="F96" s="194">
        <v>24.7695</v>
      </c>
      <c r="G96" s="194">
        <v>436.74684</v>
      </c>
      <c r="H96" s="194">
        <v>0</v>
      </c>
      <c r="I96" s="194">
        <v>0</v>
      </c>
      <c r="J96" s="181">
        <v>1114.8779</v>
      </c>
      <c r="K96" s="181">
        <v>10804.9568</v>
      </c>
      <c r="L96" s="181">
        <v>0</v>
      </c>
      <c r="M96" s="181">
        <v>0</v>
      </c>
      <c r="N96" s="181">
        <v>0</v>
      </c>
      <c r="O96" s="188">
        <v>16625.09917</v>
      </c>
    </row>
    <row r="97" spans="1:15" s="17" customFormat="1" ht="12.75">
      <c r="A97" s="102" t="s">
        <v>85</v>
      </c>
      <c r="B97" s="181">
        <v>527.95485</v>
      </c>
      <c r="C97" s="181">
        <v>475.52564</v>
      </c>
      <c r="D97" s="181">
        <v>167.9071</v>
      </c>
      <c r="E97" s="181">
        <v>293.0224</v>
      </c>
      <c r="F97" s="194">
        <v>4.0150500000000005</v>
      </c>
      <c r="G97" s="194">
        <v>289.00735</v>
      </c>
      <c r="H97" s="194">
        <v>0</v>
      </c>
      <c r="I97" s="194">
        <v>0</v>
      </c>
      <c r="J97" s="181">
        <v>466.47315000000003</v>
      </c>
      <c r="K97" s="181">
        <v>516.55955</v>
      </c>
      <c r="L97" s="181">
        <v>0</v>
      </c>
      <c r="M97" s="181">
        <v>11</v>
      </c>
      <c r="N97" s="181">
        <v>0</v>
      </c>
      <c r="O97" s="188">
        <v>2458.44269</v>
      </c>
    </row>
    <row r="98" spans="1:15" s="17" customFormat="1" ht="12.75">
      <c r="A98" s="102" t="s">
        <v>86</v>
      </c>
      <c r="B98" s="181">
        <v>7540.2618</v>
      </c>
      <c r="C98" s="181">
        <v>2833.9799</v>
      </c>
      <c r="D98" s="181">
        <v>778.16613</v>
      </c>
      <c r="E98" s="181">
        <v>1944.28708</v>
      </c>
      <c r="F98" s="194">
        <v>423.55646</v>
      </c>
      <c r="G98" s="194">
        <v>1520.73062</v>
      </c>
      <c r="H98" s="194">
        <v>0</v>
      </c>
      <c r="I98" s="194">
        <v>0</v>
      </c>
      <c r="J98" s="181">
        <v>2276.97474</v>
      </c>
      <c r="K98" s="181">
        <v>7377.42872</v>
      </c>
      <c r="L98" s="181">
        <v>0</v>
      </c>
      <c r="M98" s="181">
        <v>50</v>
      </c>
      <c r="N98" s="181">
        <v>0</v>
      </c>
      <c r="O98" s="188">
        <v>22801.09837</v>
      </c>
    </row>
    <row r="99" spans="1:15" s="17" customFormat="1" ht="12.75">
      <c r="A99" s="102" t="s">
        <v>87</v>
      </c>
      <c r="B99" s="181">
        <v>844.1111500000001</v>
      </c>
      <c r="C99" s="181">
        <v>701.04168</v>
      </c>
      <c r="D99" s="181">
        <v>176.69775</v>
      </c>
      <c r="E99" s="181">
        <v>468.42616999999996</v>
      </c>
      <c r="F99" s="194">
        <v>57.72282</v>
      </c>
      <c r="G99" s="194">
        <v>285.521</v>
      </c>
      <c r="H99" s="194">
        <v>125.18235</v>
      </c>
      <c r="I99" s="194">
        <v>0</v>
      </c>
      <c r="J99" s="181">
        <v>1050.21995</v>
      </c>
      <c r="K99" s="181">
        <v>822.05432</v>
      </c>
      <c r="L99" s="181">
        <v>0</v>
      </c>
      <c r="M99" s="181">
        <v>31</v>
      </c>
      <c r="N99" s="181">
        <v>0</v>
      </c>
      <c r="O99" s="188">
        <v>4093.5510200000003</v>
      </c>
    </row>
    <row r="100" spans="1:15" s="17" customFormat="1" ht="12.75">
      <c r="A100" s="102" t="s">
        <v>88</v>
      </c>
      <c r="B100" s="181">
        <v>2230.511</v>
      </c>
      <c r="C100" s="181">
        <v>1207.2096399999998</v>
      </c>
      <c r="D100" s="181">
        <v>255.06909</v>
      </c>
      <c r="E100" s="181">
        <v>747.6039499999999</v>
      </c>
      <c r="F100" s="194">
        <v>142.15415</v>
      </c>
      <c r="G100" s="194">
        <v>605.4498000000001</v>
      </c>
      <c r="H100" s="194">
        <v>0</v>
      </c>
      <c r="I100" s="194">
        <v>0</v>
      </c>
      <c r="J100" s="181">
        <v>528.84701</v>
      </c>
      <c r="K100" s="181">
        <v>1247.71249</v>
      </c>
      <c r="L100" s="181">
        <v>0</v>
      </c>
      <c r="M100" s="181">
        <v>-24</v>
      </c>
      <c r="N100" s="181">
        <v>0</v>
      </c>
      <c r="O100" s="188">
        <v>6192.9531799999995</v>
      </c>
    </row>
    <row r="101" spans="1:15" s="17" customFormat="1" ht="12.75">
      <c r="A101" s="102" t="s">
        <v>28</v>
      </c>
      <c r="B101" s="181">
        <v>24575.82346</v>
      </c>
      <c r="C101" s="181">
        <v>11292.4523</v>
      </c>
      <c r="D101" s="181">
        <v>1499.49964</v>
      </c>
      <c r="E101" s="181">
        <v>7249.68425</v>
      </c>
      <c r="F101" s="194">
        <v>534.8765999999999</v>
      </c>
      <c r="G101" s="194">
        <v>6124.05245</v>
      </c>
      <c r="H101" s="194">
        <v>590.7552</v>
      </c>
      <c r="I101" s="194">
        <v>0</v>
      </c>
      <c r="J101" s="181">
        <v>4341.567400000001</v>
      </c>
      <c r="K101" s="181">
        <v>16121.33373</v>
      </c>
      <c r="L101" s="181">
        <v>0</v>
      </c>
      <c r="M101" s="181">
        <v>79.996</v>
      </c>
      <c r="N101" s="181">
        <v>3182.935</v>
      </c>
      <c r="O101" s="188">
        <v>68343.29178</v>
      </c>
    </row>
    <row r="102" spans="1:15" s="17" customFormat="1" ht="12.75">
      <c r="A102" s="102" t="s">
        <v>607</v>
      </c>
      <c r="B102" s="181">
        <v>193.38545000000002</v>
      </c>
      <c r="C102" s="181">
        <v>221.98757</v>
      </c>
      <c r="D102" s="181">
        <v>32.38055</v>
      </c>
      <c r="E102" s="181">
        <v>75.8353</v>
      </c>
      <c r="F102" s="194">
        <v>0</v>
      </c>
      <c r="G102" s="194">
        <v>75.8353</v>
      </c>
      <c r="H102" s="194">
        <v>0</v>
      </c>
      <c r="I102" s="194">
        <v>0</v>
      </c>
      <c r="J102" s="181">
        <v>70.15565</v>
      </c>
      <c r="K102" s="181">
        <v>223.40621</v>
      </c>
      <c r="L102" s="181">
        <v>0</v>
      </c>
      <c r="M102" s="181">
        <v>3.16</v>
      </c>
      <c r="N102" s="181">
        <v>0</v>
      </c>
      <c r="O102" s="188">
        <v>820.3107299999999</v>
      </c>
    </row>
    <row r="103" spans="1:15" s="17" customFormat="1" ht="12.75">
      <c r="A103" s="102" t="s">
        <v>89</v>
      </c>
      <c r="B103" s="181">
        <v>396.238</v>
      </c>
      <c r="C103" s="181">
        <v>274.72982</v>
      </c>
      <c r="D103" s="181">
        <v>63.19725</v>
      </c>
      <c r="E103" s="181">
        <v>288.30740000000003</v>
      </c>
      <c r="F103" s="194">
        <v>0</v>
      </c>
      <c r="G103" s="194">
        <v>188.3074</v>
      </c>
      <c r="H103" s="194">
        <v>0</v>
      </c>
      <c r="I103" s="194">
        <v>100</v>
      </c>
      <c r="J103" s="181">
        <v>165.91875</v>
      </c>
      <c r="K103" s="181">
        <v>203.13993</v>
      </c>
      <c r="L103" s="181">
        <v>0</v>
      </c>
      <c r="M103" s="181">
        <v>0</v>
      </c>
      <c r="N103" s="181">
        <v>26.332</v>
      </c>
      <c r="O103" s="188">
        <v>1417.8631500000001</v>
      </c>
    </row>
    <row r="104" spans="1:15" s="17" customFormat="1" ht="12.75">
      <c r="A104" s="102" t="s">
        <v>641</v>
      </c>
      <c r="B104" s="181">
        <v>1008.14985</v>
      </c>
      <c r="C104" s="181">
        <v>988.68192</v>
      </c>
      <c r="D104" s="181">
        <v>218.59902</v>
      </c>
      <c r="E104" s="181">
        <v>1104.8536000000001</v>
      </c>
      <c r="F104" s="194">
        <v>45.5443</v>
      </c>
      <c r="G104" s="194">
        <v>1059.3093000000001</v>
      </c>
      <c r="H104" s="194">
        <v>0</v>
      </c>
      <c r="I104" s="194">
        <v>0</v>
      </c>
      <c r="J104" s="181">
        <v>1519.2241000000001</v>
      </c>
      <c r="K104" s="181">
        <v>2121.64365</v>
      </c>
      <c r="L104" s="181">
        <v>0</v>
      </c>
      <c r="M104" s="181">
        <v>62.038</v>
      </c>
      <c r="N104" s="181">
        <v>288.5</v>
      </c>
      <c r="O104" s="188">
        <v>7311.690140000001</v>
      </c>
    </row>
    <row r="105" spans="1:15" s="17" customFormat="1" ht="12.75">
      <c r="A105" s="105" t="s">
        <v>608</v>
      </c>
      <c r="B105" s="181">
        <v>188.22285</v>
      </c>
      <c r="C105" s="181">
        <v>189.52995</v>
      </c>
      <c r="D105" s="181">
        <v>52.25788</v>
      </c>
      <c r="E105" s="181">
        <v>113.80260000000001</v>
      </c>
      <c r="F105" s="194">
        <v>5.81909</v>
      </c>
      <c r="G105" s="194">
        <v>107.98351</v>
      </c>
      <c r="H105" s="194">
        <v>0</v>
      </c>
      <c r="I105" s="194">
        <v>0</v>
      </c>
      <c r="J105" s="181">
        <v>324.213</v>
      </c>
      <c r="K105" s="181">
        <v>157.44414</v>
      </c>
      <c r="L105" s="181">
        <v>0</v>
      </c>
      <c r="M105" s="181">
        <v>6.4</v>
      </c>
      <c r="N105" s="181">
        <v>0</v>
      </c>
      <c r="O105" s="188">
        <v>1031.8704200000002</v>
      </c>
    </row>
    <row r="106" spans="1:15" s="17" customFormat="1" ht="12.75">
      <c r="A106" s="102" t="s">
        <v>90</v>
      </c>
      <c r="B106" s="181">
        <v>13839.677800000001</v>
      </c>
      <c r="C106" s="181">
        <v>5518.92346</v>
      </c>
      <c r="D106" s="181">
        <v>945.2085400000001</v>
      </c>
      <c r="E106" s="181">
        <v>1889.48276</v>
      </c>
      <c r="F106" s="194">
        <v>157.28555</v>
      </c>
      <c r="G106" s="194">
        <v>1732.19721</v>
      </c>
      <c r="H106" s="194">
        <v>0</v>
      </c>
      <c r="I106" s="194">
        <v>0</v>
      </c>
      <c r="J106" s="181">
        <v>1513.1177</v>
      </c>
      <c r="K106" s="181">
        <v>5852.62616</v>
      </c>
      <c r="L106" s="181">
        <v>332.82005</v>
      </c>
      <c r="M106" s="181">
        <v>17.6402</v>
      </c>
      <c r="N106" s="181">
        <v>491.15445</v>
      </c>
      <c r="O106" s="188">
        <v>30400.651120000002</v>
      </c>
    </row>
    <row r="107" spans="1:15" s="17" customFormat="1" ht="12.75">
      <c r="A107" s="102" t="s">
        <v>609</v>
      </c>
      <c r="B107" s="181">
        <v>78.21010000000001</v>
      </c>
      <c r="C107" s="181">
        <v>59.61025</v>
      </c>
      <c r="D107" s="181">
        <v>81.48795</v>
      </c>
      <c r="E107" s="181">
        <v>66.025</v>
      </c>
      <c r="F107" s="194">
        <v>0</v>
      </c>
      <c r="G107" s="194">
        <v>66.025</v>
      </c>
      <c r="H107" s="194">
        <v>0</v>
      </c>
      <c r="I107" s="194">
        <v>0</v>
      </c>
      <c r="J107" s="181">
        <v>70.01925</v>
      </c>
      <c r="K107" s="181">
        <v>78.8087</v>
      </c>
      <c r="L107" s="181">
        <v>0</v>
      </c>
      <c r="M107" s="181">
        <v>0</v>
      </c>
      <c r="N107" s="181">
        <v>0</v>
      </c>
      <c r="O107" s="188">
        <v>434.16125</v>
      </c>
    </row>
    <row r="108" spans="1:15" s="17" customFormat="1" ht="12.75">
      <c r="A108" s="102" t="s">
        <v>91</v>
      </c>
      <c r="B108" s="181">
        <v>3106.9411</v>
      </c>
      <c r="C108" s="181">
        <v>1082.4429499999999</v>
      </c>
      <c r="D108" s="181">
        <v>388.53177</v>
      </c>
      <c r="E108" s="181">
        <v>1167.35625</v>
      </c>
      <c r="F108" s="194">
        <v>118.72744999999999</v>
      </c>
      <c r="G108" s="194">
        <v>1048.6288</v>
      </c>
      <c r="H108" s="194">
        <v>0</v>
      </c>
      <c r="I108" s="194">
        <v>0</v>
      </c>
      <c r="J108" s="181">
        <v>657.8215</v>
      </c>
      <c r="K108" s="181">
        <v>1998.1660200000001</v>
      </c>
      <c r="L108" s="181">
        <v>0</v>
      </c>
      <c r="M108" s="181">
        <v>29.52</v>
      </c>
      <c r="N108" s="181">
        <v>0</v>
      </c>
      <c r="O108" s="188">
        <v>8430.77959</v>
      </c>
    </row>
    <row r="109" spans="1:15" s="17" customFormat="1" ht="12.75">
      <c r="A109" s="102" t="s">
        <v>832</v>
      </c>
      <c r="B109" s="181">
        <v>3487.63425</v>
      </c>
      <c r="C109" s="181">
        <v>2459.22887</v>
      </c>
      <c r="D109" s="181">
        <v>350.37946999999997</v>
      </c>
      <c r="E109" s="181">
        <v>8034.282639999999</v>
      </c>
      <c r="F109" s="194">
        <v>158.73248999999998</v>
      </c>
      <c r="G109" s="194">
        <v>715.7</v>
      </c>
      <c r="H109" s="194">
        <v>7159.85015</v>
      </c>
      <c r="I109" s="194">
        <v>0</v>
      </c>
      <c r="J109" s="181">
        <v>2355.5835</v>
      </c>
      <c r="K109" s="181">
        <v>2674.2549900000004</v>
      </c>
      <c r="L109" s="181">
        <v>0</v>
      </c>
      <c r="M109" s="181">
        <v>199.69</v>
      </c>
      <c r="N109" s="181">
        <v>0</v>
      </c>
      <c r="O109" s="188">
        <v>19561.05372</v>
      </c>
    </row>
    <row r="110" spans="1:15" s="17" customFormat="1" ht="12.75">
      <c r="A110" s="102" t="s">
        <v>92</v>
      </c>
      <c r="B110" s="181">
        <v>654.1564599999999</v>
      </c>
      <c r="C110" s="181">
        <v>670.95913</v>
      </c>
      <c r="D110" s="181">
        <v>62.94765</v>
      </c>
      <c r="E110" s="181">
        <v>62.52245</v>
      </c>
      <c r="F110" s="194">
        <v>4.4753</v>
      </c>
      <c r="G110" s="194">
        <v>58.04715</v>
      </c>
      <c r="H110" s="194">
        <v>0</v>
      </c>
      <c r="I110" s="194">
        <v>0</v>
      </c>
      <c r="J110" s="181">
        <v>603.2608</v>
      </c>
      <c r="K110" s="181">
        <v>1056.78713</v>
      </c>
      <c r="L110" s="181">
        <v>10.376</v>
      </c>
      <c r="M110" s="181">
        <v>64.52</v>
      </c>
      <c r="N110" s="181">
        <v>0</v>
      </c>
      <c r="O110" s="188">
        <v>3185.5296200000003</v>
      </c>
    </row>
    <row r="111" spans="1:15" s="17" customFormat="1" ht="12.75">
      <c r="A111" s="102" t="s">
        <v>93</v>
      </c>
      <c r="B111" s="181">
        <v>5736.0127999999995</v>
      </c>
      <c r="C111" s="181">
        <v>2020.2900300000001</v>
      </c>
      <c r="D111" s="181">
        <v>441.95959999999997</v>
      </c>
      <c r="E111" s="181">
        <v>3050.5706</v>
      </c>
      <c r="F111" s="194">
        <v>130.487</v>
      </c>
      <c r="G111" s="194">
        <v>1586.198</v>
      </c>
      <c r="H111" s="194">
        <v>1333.8856</v>
      </c>
      <c r="I111" s="194">
        <v>0</v>
      </c>
      <c r="J111" s="181">
        <v>1230.33765</v>
      </c>
      <c r="K111" s="181">
        <v>3904.51955</v>
      </c>
      <c r="L111" s="181">
        <v>0</v>
      </c>
      <c r="M111" s="181">
        <v>67.892</v>
      </c>
      <c r="N111" s="181">
        <v>254.05585</v>
      </c>
      <c r="O111" s="188">
        <v>16705.638079999997</v>
      </c>
    </row>
    <row r="112" spans="1:15" s="17" customFormat="1" ht="12.75">
      <c r="A112" s="102" t="s">
        <v>94</v>
      </c>
      <c r="B112" s="181">
        <v>1733.6563500000002</v>
      </c>
      <c r="C112" s="181">
        <v>1397.35127</v>
      </c>
      <c r="D112" s="181">
        <v>47.38436</v>
      </c>
      <c r="E112" s="181">
        <v>2259.12874</v>
      </c>
      <c r="F112" s="194">
        <v>610.88195</v>
      </c>
      <c r="G112" s="194">
        <v>1648.2467900000001</v>
      </c>
      <c r="H112" s="194">
        <v>0</v>
      </c>
      <c r="I112" s="194">
        <v>0</v>
      </c>
      <c r="J112" s="181">
        <v>77.5509</v>
      </c>
      <c r="K112" s="181">
        <v>1356.22405</v>
      </c>
      <c r="L112" s="181">
        <v>0</v>
      </c>
      <c r="M112" s="181">
        <v>57.42845</v>
      </c>
      <c r="N112" s="181">
        <v>152.07629999999997</v>
      </c>
      <c r="O112" s="188">
        <v>7080.800420000001</v>
      </c>
    </row>
    <row r="113" spans="1:15" s="17" customFormat="1" ht="12.75">
      <c r="A113" s="102" t="s">
        <v>95</v>
      </c>
      <c r="B113" s="181">
        <v>32.85875</v>
      </c>
      <c r="C113" s="181">
        <v>52.10814</v>
      </c>
      <c r="D113" s="181">
        <v>0</v>
      </c>
      <c r="E113" s="181">
        <v>3.01</v>
      </c>
      <c r="F113" s="194">
        <v>0</v>
      </c>
      <c r="G113" s="194">
        <v>3.01</v>
      </c>
      <c r="H113" s="194">
        <v>0</v>
      </c>
      <c r="I113" s="194">
        <v>0</v>
      </c>
      <c r="J113" s="181">
        <v>33.3956</v>
      </c>
      <c r="K113" s="181">
        <v>98.0808</v>
      </c>
      <c r="L113" s="181">
        <v>0</v>
      </c>
      <c r="M113" s="181">
        <v>0</v>
      </c>
      <c r="N113" s="181">
        <v>0</v>
      </c>
      <c r="O113" s="188">
        <v>219.45329000000004</v>
      </c>
    </row>
    <row r="114" spans="1:15" s="17" customFormat="1" ht="12.75">
      <c r="A114" s="102" t="s">
        <v>96</v>
      </c>
      <c r="B114" s="181">
        <v>5172.115849999999</v>
      </c>
      <c r="C114" s="181">
        <v>2355.60713</v>
      </c>
      <c r="D114" s="181">
        <v>501.64309000000003</v>
      </c>
      <c r="E114" s="181">
        <v>766.7551500000001</v>
      </c>
      <c r="F114" s="194">
        <v>271.6433</v>
      </c>
      <c r="G114" s="194">
        <v>495.11185</v>
      </c>
      <c r="H114" s="194">
        <v>0</v>
      </c>
      <c r="I114" s="194">
        <v>0</v>
      </c>
      <c r="J114" s="181">
        <v>670.66325</v>
      </c>
      <c r="K114" s="181">
        <v>3756.9634100000003</v>
      </c>
      <c r="L114" s="181">
        <v>0</v>
      </c>
      <c r="M114" s="181">
        <v>33.50615</v>
      </c>
      <c r="N114" s="181">
        <v>0</v>
      </c>
      <c r="O114" s="188">
        <v>13257.254029999996</v>
      </c>
    </row>
    <row r="115" spans="1:15" s="17" customFormat="1" ht="12.75">
      <c r="A115" s="102" t="s">
        <v>97</v>
      </c>
      <c r="B115" s="181">
        <v>1138.40607</v>
      </c>
      <c r="C115" s="181">
        <v>754.11946</v>
      </c>
      <c r="D115" s="181">
        <v>125.03577</v>
      </c>
      <c r="E115" s="181">
        <v>587.24113</v>
      </c>
      <c r="F115" s="194">
        <v>6.5051000000000005</v>
      </c>
      <c r="G115" s="194">
        <v>580.73603</v>
      </c>
      <c r="H115" s="194">
        <v>0</v>
      </c>
      <c r="I115" s="194">
        <v>0</v>
      </c>
      <c r="J115" s="181">
        <v>302.39754999999997</v>
      </c>
      <c r="K115" s="181">
        <v>1322.79152</v>
      </c>
      <c r="L115" s="181">
        <v>0</v>
      </c>
      <c r="M115" s="181">
        <v>20</v>
      </c>
      <c r="N115" s="181">
        <v>0</v>
      </c>
      <c r="O115" s="188">
        <v>4249.991499999999</v>
      </c>
    </row>
    <row r="116" spans="1:15" s="17" customFormat="1" ht="12.75">
      <c r="A116" s="102" t="s">
        <v>98</v>
      </c>
      <c r="B116" s="181">
        <v>212.1524</v>
      </c>
      <c r="C116" s="181">
        <v>102.8672</v>
      </c>
      <c r="D116" s="181">
        <v>34.27015</v>
      </c>
      <c r="E116" s="181">
        <v>142.9504</v>
      </c>
      <c r="F116" s="194">
        <v>25.38895</v>
      </c>
      <c r="G116" s="194">
        <v>67.56145</v>
      </c>
      <c r="H116" s="194">
        <v>0</v>
      </c>
      <c r="I116" s="194">
        <v>50</v>
      </c>
      <c r="J116" s="181">
        <v>94.77860000000001</v>
      </c>
      <c r="K116" s="181">
        <v>423.2309</v>
      </c>
      <c r="L116" s="181">
        <v>0</v>
      </c>
      <c r="M116" s="181">
        <v>0</v>
      </c>
      <c r="N116" s="181">
        <v>0</v>
      </c>
      <c r="O116" s="188">
        <v>1010.24965</v>
      </c>
    </row>
    <row r="117" spans="1:15" s="17" customFormat="1" ht="12.75">
      <c r="A117" s="102" t="s">
        <v>99</v>
      </c>
      <c r="B117" s="181">
        <v>1003.8988</v>
      </c>
      <c r="C117" s="181">
        <v>773.64861</v>
      </c>
      <c r="D117" s="181">
        <v>109.09813</v>
      </c>
      <c r="E117" s="181">
        <v>421.41227000000003</v>
      </c>
      <c r="F117" s="194">
        <v>25.08025</v>
      </c>
      <c r="G117" s="194">
        <v>396.33202</v>
      </c>
      <c r="H117" s="194">
        <v>0</v>
      </c>
      <c r="I117" s="194">
        <v>0</v>
      </c>
      <c r="J117" s="181">
        <v>160.24329999999998</v>
      </c>
      <c r="K117" s="181">
        <v>616.34249</v>
      </c>
      <c r="L117" s="181">
        <v>0</v>
      </c>
      <c r="M117" s="181">
        <v>0</v>
      </c>
      <c r="N117" s="181">
        <v>0</v>
      </c>
      <c r="O117" s="188">
        <v>3084.6436000000003</v>
      </c>
    </row>
    <row r="118" spans="1:15" s="17" customFormat="1" ht="12.75">
      <c r="A118" s="102" t="s">
        <v>100</v>
      </c>
      <c r="B118" s="181">
        <v>3184.28275</v>
      </c>
      <c r="C118" s="181">
        <v>1279.1146999999999</v>
      </c>
      <c r="D118" s="181">
        <v>31.310299999999998</v>
      </c>
      <c r="E118" s="181">
        <v>571.1985</v>
      </c>
      <c r="F118" s="194">
        <v>58.33735</v>
      </c>
      <c r="G118" s="194">
        <v>512.8611500000001</v>
      </c>
      <c r="H118" s="194">
        <v>0</v>
      </c>
      <c r="I118" s="194">
        <v>0</v>
      </c>
      <c r="J118" s="181">
        <v>929.8501</v>
      </c>
      <c r="K118" s="181">
        <v>2069.48975</v>
      </c>
      <c r="L118" s="181">
        <v>0.6</v>
      </c>
      <c r="M118" s="181">
        <v>34.524</v>
      </c>
      <c r="N118" s="181">
        <v>0</v>
      </c>
      <c r="O118" s="188">
        <v>8100.370099999998</v>
      </c>
    </row>
    <row r="119" spans="1:15" s="17" customFormat="1" ht="12.75">
      <c r="A119" s="102" t="s">
        <v>31</v>
      </c>
      <c r="B119" s="181">
        <v>320.525</v>
      </c>
      <c r="C119" s="181">
        <v>375.81309999999996</v>
      </c>
      <c r="D119" s="181">
        <v>23.8115</v>
      </c>
      <c r="E119" s="181">
        <v>52.764</v>
      </c>
      <c r="F119" s="194">
        <v>0</v>
      </c>
      <c r="G119" s="194">
        <v>52.764</v>
      </c>
      <c r="H119" s="194">
        <v>0</v>
      </c>
      <c r="I119" s="194">
        <v>0</v>
      </c>
      <c r="J119" s="181">
        <v>169.70555</v>
      </c>
      <c r="K119" s="181">
        <v>337.65108000000004</v>
      </c>
      <c r="L119" s="181">
        <v>0</v>
      </c>
      <c r="M119" s="181">
        <v>0</v>
      </c>
      <c r="N119" s="181">
        <v>0</v>
      </c>
      <c r="O119" s="188">
        <v>1280.27023</v>
      </c>
    </row>
    <row r="120" spans="1:15" s="17" customFormat="1" ht="12.75">
      <c r="A120" s="102" t="s">
        <v>101</v>
      </c>
      <c r="B120" s="181">
        <v>916.0483</v>
      </c>
      <c r="C120" s="181">
        <v>1021.0389200000001</v>
      </c>
      <c r="D120" s="181">
        <v>185.95995000000002</v>
      </c>
      <c r="E120" s="181">
        <v>1167.8732</v>
      </c>
      <c r="F120" s="194">
        <v>32.583349999999996</v>
      </c>
      <c r="G120" s="194">
        <v>536.58515</v>
      </c>
      <c r="H120" s="194">
        <v>598.7047</v>
      </c>
      <c r="I120" s="194">
        <v>0</v>
      </c>
      <c r="J120" s="181">
        <v>799.9034499999999</v>
      </c>
      <c r="K120" s="181">
        <v>878.56767</v>
      </c>
      <c r="L120" s="181">
        <v>-19.969060000000002</v>
      </c>
      <c r="M120" s="181">
        <v>0</v>
      </c>
      <c r="N120" s="181">
        <v>0</v>
      </c>
      <c r="O120" s="188">
        <v>4949.42243</v>
      </c>
    </row>
    <row r="121" spans="1:15" s="17" customFormat="1" ht="12.75">
      <c r="A121" s="102" t="s">
        <v>102</v>
      </c>
      <c r="B121" s="181">
        <v>865.2644499999999</v>
      </c>
      <c r="C121" s="181">
        <v>1005.63375</v>
      </c>
      <c r="D121" s="181">
        <v>104.43378999999999</v>
      </c>
      <c r="E121" s="181">
        <v>425.0216</v>
      </c>
      <c r="F121" s="194">
        <v>10.8348</v>
      </c>
      <c r="G121" s="194">
        <v>414.1868</v>
      </c>
      <c r="H121" s="194">
        <v>0</v>
      </c>
      <c r="I121" s="194">
        <v>0</v>
      </c>
      <c r="J121" s="181">
        <v>460.34986</v>
      </c>
      <c r="K121" s="181">
        <v>876.54761</v>
      </c>
      <c r="L121" s="181">
        <v>16.91455</v>
      </c>
      <c r="M121" s="181">
        <v>55.5533</v>
      </c>
      <c r="N121" s="181">
        <v>0</v>
      </c>
      <c r="O121" s="188">
        <v>3809.7189099999996</v>
      </c>
    </row>
    <row r="122" spans="1:15" s="17" customFormat="1" ht="12.75">
      <c r="A122" s="102" t="s">
        <v>103</v>
      </c>
      <c r="B122" s="181">
        <v>140.145</v>
      </c>
      <c r="C122" s="181">
        <v>240.43385</v>
      </c>
      <c r="D122" s="181">
        <v>19.4456</v>
      </c>
      <c r="E122" s="181">
        <v>58.0545</v>
      </c>
      <c r="F122" s="194">
        <v>0</v>
      </c>
      <c r="G122" s="194">
        <v>58.0545</v>
      </c>
      <c r="H122" s="194">
        <v>0</v>
      </c>
      <c r="I122" s="194">
        <v>0</v>
      </c>
      <c r="J122" s="181">
        <v>104.78014999999999</v>
      </c>
      <c r="K122" s="181">
        <v>96.32918</v>
      </c>
      <c r="L122" s="181">
        <v>0</v>
      </c>
      <c r="M122" s="181">
        <v>0</v>
      </c>
      <c r="N122" s="181">
        <v>2</v>
      </c>
      <c r="O122" s="188">
        <v>661.1882800000001</v>
      </c>
    </row>
    <row r="123" spans="1:15" s="17" customFormat="1" ht="12.75">
      <c r="A123" s="102" t="s">
        <v>104</v>
      </c>
      <c r="B123" s="181">
        <v>1234.91455</v>
      </c>
      <c r="C123" s="181">
        <v>531.2294</v>
      </c>
      <c r="D123" s="181">
        <v>133.67541</v>
      </c>
      <c r="E123" s="181">
        <v>334</v>
      </c>
      <c r="F123" s="194">
        <v>0</v>
      </c>
      <c r="G123" s="194">
        <v>334</v>
      </c>
      <c r="H123" s="194">
        <v>0</v>
      </c>
      <c r="I123" s="194">
        <v>0</v>
      </c>
      <c r="J123" s="181">
        <v>362.05379999999997</v>
      </c>
      <c r="K123" s="181">
        <v>569.9011899999999</v>
      </c>
      <c r="L123" s="181">
        <v>0</v>
      </c>
      <c r="M123" s="181">
        <v>4</v>
      </c>
      <c r="N123" s="181">
        <v>146.98515</v>
      </c>
      <c r="O123" s="188">
        <v>3316.7595000000006</v>
      </c>
    </row>
    <row r="124" spans="1:15" s="17" customFormat="1" ht="12.75">
      <c r="A124" s="102" t="s">
        <v>105</v>
      </c>
      <c r="B124" s="181">
        <v>14831.20675</v>
      </c>
      <c r="C124" s="181">
        <v>3971.44654</v>
      </c>
      <c r="D124" s="181">
        <v>374.53305</v>
      </c>
      <c r="E124" s="181">
        <v>2090.9622</v>
      </c>
      <c r="F124" s="194">
        <v>510.15635</v>
      </c>
      <c r="G124" s="194">
        <v>1580.8058500000002</v>
      </c>
      <c r="H124" s="194">
        <v>0</v>
      </c>
      <c r="I124" s="194">
        <v>0</v>
      </c>
      <c r="J124" s="181">
        <v>897.7135999999999</v>
      </c>
      <c r="K124" s="181">
        <v>9514.73309</v>
      </c>
      <c r="L124" s="181">
        <v>0</v>
      </c>
      <c r="M124" s="181">
        <v>213.66967000000002</v>
      </c>
      <c r="N124" s="181">
        <v>74.9621</v>
      </c>
      <c r="O124" s="188">
        <v>31969.227</v>
      </c>
    </row>
    <row r="125" spans="1:15" s="17" customFormat="1" ht="12.75">
      <c r="A125" s="102" t="s">
        <v>106</v>
      </c>
      <c r="B125" s="181">
        <v>535.8111</v>
      </c>
      <c r="C125" s="181">
        <v>424.96329</v>
      </c>
      <c r="D125" s="181">
        <v>80.60705</v>
      </c>
      <c r="E125" s="181">
        <v>273.57</v>
      </c>
      <c r="F125" s="194">
        <v>0</v>
      </c>
      <c r="G125" s="194">
        <v>247.88</v>
      </c>
      <c r="H125" s="194">
        <v>25.69</v>
      </c>
      <c r="I125" s="194">
        <v>0</v>
      </c>
      <c r="J125" s="181">
        <v>167.17275</v>
      </c>
      <c r="K125" s="181">
        <v>227.28883</v>
      </c>
      <c r="L125" s="181">
        <v>0</v>
      </c>
      <c r="M125" s="181">
        <v>0</v>
      </c>
      <c r="N125" s="181">
        <v>9.6247</v>
      </c>
      <c r="O125" s="188">
        <v>1719.03772</v>
      </c>
    </row>
    <row r="126" spans="1:15" s="17" customFormat="1" ht="12.75">
      <c r="A126" s="102" t="s">
        <v>107</v>
      </c>
      <c r="B126" s="181">
        <v>556.33825</v>
      </c>
      <c r="C126" s="181">
        <v>300.43935999999997</v>
      </c>
      <c r="D126" s="181">
        <v>5.9193</v>
      </c>
      <c r="E126" s="181">
        <v>182.32144</v>
      </c>
      <c r="F126" s="194">
        <v>19.921439999999997</v>
      </c>
      <c r="G126" s="194">
        <v>162.4</v>
      </c>
      <c r="H126" s="194">
        <v>0</v>
      </c>
      <c r="I126" s="194">
        <v>0</v>
      </c>
      <c r="J126" s="181">
        <v>433.59015999999997</v>
      </c>
      <c r="K126" s="181">
        <v>312.47201</v>
      </c>
      <c r="L126" s="181">
        <v>0</v>
      </c>
      <c r="M126" s="181">
        <v>8.1</v>
      </c>
      <c r="N126" s="181">
        <v>38.85</v>
      </c>
      <c r="O126" s="188">
        <v>1838.03052</v>
      </c>
    </row>
    <row r="127" spans="1:15" s="17" customFormat="1" ht="12.75">
      <c r="A127" s="102" t="s">
        <v>108</v>
      </c>
      <c r="B127" s="181">
        <v>897.63545</v>
      </c>
      <c r="C127" s="181">
        <v>402.66855</v>
      </c>
      <c r="D127" s="181">
        <v>26.18815</v>
      </c>
      <c r="E127" s="181">
        <v>209.69969</v>
      </c>
      <c r="F127" s="194">
        <v>10.77269</v>
      </c>
      <c r="G127" s="194">
        <v>174.192</v>
      </c>
      <c r="H127" s="194">
        <v>24.735</v>
      </c>
      <c r="I127" s="194">
        <v>0</v>
      </c>
      <c r="J127" s="181">
        <v>201.307</v>
      </c>
      <c r="K127" s="181">
        <v>1005.68494</v>
      </c>
      <c r="L127" s="181">
        <v>0</v>
      </c>
      <c r="M127" s="181">
        <v>10</v>
      </c>
      <c r="N127" s="181">
        <v>0</v>
      </c>
      <c r="O127" s="188">
        <v>2753.18378</v>
      </c>
    </row>
    <row r="128" spans="1:15" s="17" customFormat="1" ht="12.75">
      <c r="A128" s="102" t="s">
        <v>109</v>
      </c>
      <c r="B128" s="181">
        <v>860.54265</v>
      </c>
      <c r="C128" s="181">
        <v>946.03565</v>
      </c>
      <c r="D128" s="181">
        <v>302.03815999999995</v>
      </c>
      <c r="E128" s="181">
        <v>992.94995</v>
      </c>
      <c r="F128" s="194">
        <v>286.0684</v>
      </c>
      <c r="G128" s="194">
        <v>606.8815500000001</v>
      </c>
      <c r="H128" s="194">
        <v>100</v>
      </c>
      <c r="I128" s="194">
        <v>0</v>
      </c>
      <c r="J128" s="181">
        <v>1445.23575</v>
      </c>
      <c r="K128" s="181">
        <v>1189.87097</v>
      </c>
      <c r="L128" s="181">
        <v>0</v>
      </c>
      <c r="M128" s="181">
        <v>25.11</v>
      </c>
      <c r="N128" s="181">
        <v>0</v>
      </c>
      <c r="O128" s="188">
        <v>5761.78313</v>
      </c>
    </row>
    <row r="129" spans="1:15" s="17" customFormat="1" ht="12.75">
      <c r="A129" s="102" t="s">
        <v>110</v>
      </c>
      <c r="B129" s="181">
        <v>1009.6780699999999</v>
      </c>
      <c r="C129" s="181">
        <v>383.33983</v>
      </c>
      <c r="D129" s="181">
        <v>178.44865</v>
      </c>
      <c r="E129" s="181">
        <v>460.55014</v>
      </c>
      <c r="F129" s="194">
        <v>44.73014</v>
      </c>
      <c r="G129" s="194">
        <v>415.82</v>
      </c>
      <c r="H129" s="194">
        <v>0</v>
      </c>
      <c r="I129" s="194">
        <v>0</v>
      </c>
      <c r="J129" s="181">
        <v>199.94920000000002</v>
      </c>
      <c r="K129" s="181">
        <v>657.90473</v>
      </c>
      <c r="L129" s="181">
        <v>0</v>
      </c>
      <c r="M129" s="181">
        <v>7.26</v>
      </c>
      <c r="N129" s="181">
        <v>0</v>
      </c>
      <c r="O129" s="188">
        <v>2897.1306200000004</v>
      </c>
    </row>
    <row r="130" spans="1:15" s="17" customFormat="1" ht="12.75">
      <c r="A130" s="102" t="s">
        <v>111</v>
      </c>
      <c r="B130" s="181">
        <v>1970.11915</v>
      </c>
      <c r="C130" s="181">
        <v>1105.26775</v>
      </c>
      <c r="D130" s="181">
        <v>98.66149</v>
      </c>
      <c r="E130" s="181">
        <v>560.5595500000001</v>
      </c>
      <c r="F130" s="194">
        <v>176.2156</v>
      </c>
      <c r="G130" s="194">
        <v>384.34395</v>
      </c>
      <c r="H130" s="194">
        <v>0</v>
      </c>
      <c r="I130" s="194">
        <v>0</v>
      </c>
      <c r="J130" s="181">
        <v>540.4799499999999</v>
      </c>
      <c r="K130" s="181">
        <v>2327.96805</v>
      </c>
      <c r="L130" s="181">
        <v>0</v>
      </c>
      <c r="M130" s="181">
        <v>27.5</v>
      </c>
      <c r="N130" s="181">
        <v>30</v>
      </c>
      <c r="O130" s="188">
        <v>6660.55594</v>
      </c>
    </row>
    <row r="131" spans="1:15" s="17" customFormat="1" ht="12.75">
      <c r="A131" s="102" t="s">
        <v>112</v>
      </c>
      <c r="B131" s="181">
        <v>581.2866</v>
      </c>
      <c r="C131" s="181">
        <v>337.35308000000003</v>
      </c>
      <c r="D131" s="181">
        <v>43.60058</v>
      </c>
      <c r="E131" s="181">
        <v>320.1443</v>
      </c>
      <c r="F131" s="194">
        <v>42.41275</v>
      </c>
      <c r="G131" s="194">
        <v>243.73254999999997</v>
      </c>
      <c r="H131" s="194">
        <v>33.999</v>
      </c>
      <c r="I131" s="194">
        <v>0</v>
      </c>
      <c r="J131" s="181">
        <v>169.00375</v>
      </c>
      <c r="K131" s="181">
        <v>255.9392</v>
      </c>
      <c r="L131" s="181">
        <v>0</v>
      </c>
      <c r="M131" s="181">
        <v>0</v>
      </c>
      <c r="N131" s="181">
        <v>86.536</v>
      </c>
      <c r="O131" s="188">
        <v>1793.8635100000001</v>
      </c>
    </row>
    <row r="132" spans="1:15" s="17" customFormat="1" ht="12.75">
      <c r="A132" s="102" t="s">
        <v>113</v>
      </c>
      <c r="B132" s="181">
        <v>888.9054</v>
      </c>
      <c r="C132" s="181">
        <v>289.25675</v>
      </c>
      <c r="D132" s="181">
        <v>166.25993</v>
      </c>
      <c r="E132" s="181">
        <v>866.9708</v>
      </c>
      <c r="F132" s="194">
        <v>520.1057</v>
      </c>
      <c r="G132" s="194">
        <v>346.8651</v>
      </c>
      <c r="H132" s="194">
        <v>0</v>
      </c>
      <c r="I132" s="194">
        <v>0</v>
      </c>
      <c r="J132" s="181">
        <v>263.6197</v>
      </c>
      <c r="K132" s="181">
        <v>598.82155</v>
      </c>
      <c r="L132" s="181">
        <v>0</v>
      </c>
      <c r="M132" s="181">
        <v>34.66</v>
      </c>
      <c r="N132" s="181">
        <v>48.21605</v>
      </c>
      <c r="O132" s="188">
        <v>3156.7101800000005</v>
      </c>
    </row>
    <row r="133" spans="1:15" s="17" customFormat="1" ht="12.75">
      <c r="A133" s="102" t="s">
        <v>114</v>
      </c>
      <c r="B133" s="181">
        <v>1538.3446999999999</v>
      </c>
      <c r="C133" s="181">
        <v>772.88877</v>
      </c>
      <c r="D133" s="181">
        <v>218.58620000000002</v>
      </c>
      <c r="E133" s="181">
        <v>687.60455</v>
      </c>
      <c r="F133" s="194">
        <v>25.03735</v>
      </c>
      <c r="G133" s="194">
        <v>662.5672</v>
      </c>
      <c r="H133" s="194">
        <v>0</v>
      </c>
      <c r="I133" s="194">
        <v>0</v>
      </c>
      <c r="J133" s="181">
        <v>437.58484999999996</v>
      </c>
      <c r="K133" s="181">
        <v>813.4946</v>
      </c>
      <c r="L133" s="181">
        <v>0</v>
      </c>
      <c r="M133" s="181">
        <v>24.274900000000002</v>
      </c>
      <c r="N133" s="181">
        <v>0</v>
      </c>
      <c r="O133" s="188">
        <v>4492.77857</v>
      </c>
    </row>
    <row r="134" spans="1:15" s="17" customFormat="1" ht="12.75">
      <c r="A134" s="102" t="s">
        <v>115</v>
      </c>
      <c r="B134" s="181">
        <v>1651.35655</v>
      </c>
      <c r="C134" s="181">
        <v>1089.9412</v>
      </c>
      <c r="D134" s="181">
        <v>259.4255</v>
      </c>
      <c r="E134" s="181">
        <v>727.115</v>
      </c>
      <c r="F134" s="194">
        <v>70.5012</v>
      </c>
      <c r="G134" s="194">
        <v>656.6138000000001</v>
      </c>
      <c r="H134" s="194">
        <v>0</v>
      </c>
      <c r="I134" s="194">
        <v>0</v>
      </c>
      <c r="J134" s="181">
        <v>407.98165</v>
      </c>
      <c r="K134" s="181">
        <v>874.61953</v>
      </c>
      <c r="L134" s="181">
        <v>0</v>
      </c>
      <c r="M134" s="181">
        <v>8</v>
      </c>
      <c r="N134" s="181">
        <v>0</v>
      </c>
      <c r="O134" s="188">
        <v>5018.43943</v>
      </c>
    </row>
    <row r="135" spans="1:15" s="17" customFormat="1" ht="12.75">
      <c r="A135" s="102" t="s">
        <v>116</v>
      </c>
      <c r="B135" s="181">
        <v>3013.6027999999997</v>
      </c>
      <c r="C135" s="181">
        <v>1562.39684</v>
      </c>
      <c r="D135" s="181">
        <v>229.99375</v>
      </c>
      <c r="E135" s="181">
        <v>993.15635</v>
      </c>
      <c r="F135" s="194">
        <v>36.44925</v>
      </c>
      <c r="G135" s="194">
        <v>956.7071</v>
      </c>
      <c r="H135" s="194">
        <v>0</v>
      </c>
      <c r="I135" s="194">
        <v>0</v>
      </c>
      <c r="J135" s="181">
        <v>705.0947</v>
      </c>
      <c r="K135" s="181">
        <v>1550.9903100000001</v>
      </c>
      <c r="L135" s="181">
        <v>0</v>
      </c>
      <c r="M135" s="181">
        <v>35.34</v>
      </c>
      <c r="N135" s="181">
        <v>0</v>
      </c>
      <c r="O135" s="188">
        <v>8090.574749999999</v>
      </c>
    </row>
    <row r="136" spans="1:15" s="17" customFormat="1" ht="12.75">
      <c r="A136" s="102" t="s">
        <v>117</v>
      </c>
      <c r="B136" s="181">
        <v>1101.5082</v>
      </c>
      <c r="C136" s="181">
        <v>1055.4770600000002</v>
      </c>
      <c r="D136" s="181">
        <v>101.88015</v>
      </c>
      <c r="E136" s="181">
        <v>545.2964300000001</v>
      </c>
      <c r="F136" s="194">
        <v>144.64063000000002</v>
      </c>
      <c r="G136" s="194">
        <v>400.6558</v>
      </c>
      <c r="H136" s="194">
        <v>0</v>
      </c>
      <c r="I136" s="194">
        <v>0</v>
      </c>
      <c r="J136" s="181">
        <v>270.322</v>
      </c>
      <c r="K136" s="181">
        <v>1209.29575</v>
      </c>
      <c r="L136" s="181">
        <v>0</v>
      </c>
      <c r="M136" s="181">
        <v>58</v>
      </c>
      <c r="N136" s="181">
        <v>110.099</v>
      </c>
      <c r="O136" s="188">
        <v>4451.87859</v>
      </c>
    </row>
    <row r="137" spans="1:15" s="17" customFormat="1" ht="12.75">
      <c r="A137" s="102" t="s">
        <v>840</v>
      </c>
      <c r="B137" s="181">
        <v>774.464</v>
      </c>
      <c r="C137" s="181">
        <v>570.45504</v>
      </c>
      <c r="D137" s="181">
        <v>97.02605</v>
      </c>
      <c r="E137" s="181">
        <v>225.60175</v>
      </c>
      <c r="F137" s="194">
        <v>33.59075</v>
      </c>
      <c r="G137" s="194">
        <v>192.011</v>
      </c>
      <c r="H137" s="194">
        <v>0</v>
      </c>
      <c r="I137" s="194">
        <v>0</v>
      </c>
      <c r="J137" s="181">
        <v>269.16384999999997</v>
      </c>
      <c r="K137" s="181">
        <v>451.29914</v>
      </c>
      <c r="L137" s="181">
        <v>0</v>
      </c>
      <c r="M137" s="181">
        <v>33.84</v>
      </c>
      <c r="N137" s="181">
        <v>0</v>
      </c>
      <c r="O137" s="188">
        <v>2421.8498300000006</v>
      </c>
    </row>
    <row r="138" spans="1:15" s="17" customFormat="1" ht="12.75">
      <c r="A138" s="102" t="s">
        <v>836</v>
      </c>
      <c r="B138" s="181">
        <v>2581.4058</v>
      </c>
      <c r="C138" s="181">
        <v>1304.14459</v>
      </c>
      <c r="D138" s="181">
        <v>43.692449999999994</v>
      </c>
      <c r="E138" s="181">
        <v>1385.87406</v>
      </c>
      <c r="F138" s="194">
        <v>52.08675</v>
      </c>
      <c r="G138" s="194">
        <v>333.78731</v>
      </c>
      <c r="H138" s="194">
        <v>1000</v>
      </c>
      <c r="I138" s="194">
        <v>0</v>
      </c>
      <c r="J138" s="181">
        <v>1009.9245500000001</v>
      </c>
      <c r="K138" s="181">
        <v>1588.7128799999998</v>
      </c>
      <c r="L138" s="181">
        <v>0</v>
      </c>
      <c r="M138" s="181">
        <v>29.04</v>
      </c>
      <c r="N138" s="181">
        <v>13.846</v>
      </c>
      <c r="O138" s="188">
        <v>7956.64033</v>
      </c>
    </row>
    <row r="139" spans="1:15" s="17" customFormat="1" ht="12.75">
      <c r="A139" s="102" t="s">
        <v>118</v>
      </c>
      <c r="B139" s="181">
        <v>167.1405</v>
      </c>
      <c r="C139" s="181">
        <v>312.20445</v>
      </c>
      <c r="D139" s="181">
        <v>12.6971</v>
      </c>
      <c r="E139" s="181">
        <v>182.5242</v>
      </c>
      <c r="F139" s="194">
        <v>2.91475</v>
      </c>
      <c r="G139" s="194">
        <v>102.60945</v>
      </c>
      <c r="H139" s="194">
        <v>77</v>
      </c>
      <c r="I139" s="194">
        <v>0</v>
      </c>
      <c r="J139" s="181">
        <v>126.40010000000001</v>
      </c>
      <c r="K139" s="181">
        <v>108.28194</v>
      </c>
      <c r="L139" s="181">
        <v>0</v>
      </c>
      <c r="M139" s="181">
        <v>10</v>
      </c>
      <c r="N139" s="181">
        <v>0</v>
      </c>
      <c r="O139" s="188">
        <v>919.2482900000002</v>
      </c>
    </row>
    <row r="140" spans="1:15" s="17" customFormat="1" ht="12.75">
      <c r="A140" s="102" t="s">
        <v>119</v>
      </c>
      <c r="B140" s="181">
        <v>2800.18039</v>
      </c>
      <c r="C140" s="181">
        <v>1353.87674</v>
      </c>
      <c r="D140" s="181">
        <v>216.68398000000002</v>
      </c>
      <c r="E140" s="181">
        <v>1630.97386</v>
      </c>
      <c r="F140" s="194">
        <v>338.38755</v>
      </c>
      <c r="G140" s="194">
        <v>1292.5863100000001</v>
      </c>
      <c r="H140" s="194">
        <v>0</v>
      </c>
      <c r="I140" s="194">
        <v>0</v>
      </c>
      <c r="J140" s="181">
        <v>848.6445500000001</v>
      </c>
      <c r="K140" s="181">
        <v>2385.0589900000004</v>
      </c>
      <c r="L140" s="181">
        <v>0</v>
      </c>
      <c r="M140" s="181">
        <v>26.512</v>
      </c>
      <c r="N140" s="181">
        <v>12</v>
      </c>
      <c r="O140" s="188">
        <v>9273.930510000002</v>
      </c>
    </row>
    <row r="141" spans="1:15" s="17" customFormat="1" ht="12.75">
      <c r="A141" s="102" t="s">
        <v>120</v>
      </c>
      <c r="B141" s="181">
        <v>3679.91175</v>
      </c>
      <c r="C141" s="181">
        <v>1415.38868</v>
      </c>
      <c r="D141" s="181">
        <v>451.50432</v>
      </c>
      <c r="E141" s="181">
        <v>706.8977</v>
      </c>
      <c r="F141" s="194">
        <v>61.0297</v>
      </c>
      <c r="G141" s="194">
        <v>645.868</v>
      </c>
      <c r="H141" s="194">
        <v>0</v>
      </c>
      <c r="I141" s="194">
        <v>0</v>
      </c>
      <c r="J141" s="181">
        <v>918.91351</v>
      </c>
      <c r="K141" s="181">
        <v>1559.66102</v>
      </c>
      <c r="L141" s="181">
        <v>82.61424000000001</v>
      </c>
      <c r="M141" s="181">
        <v>6.78</v>
      </c>
      <c r="N141" s="181">
        <v>263.1088</v>
      </c>
      <c r="O141" s="188">
        <v>9084.780020000004</v>
      </c>
    </row>
    <row r="142" spans="1:15" s="17" customFormat="1" ht="12.75">
      <c r="A142" s="102" t="s">
        <v>837</v>
      </c>
      <c r="B142" s="181">
        <v>201.12735</v>
      </c>
      <c r="C142" s="181">
        <v>289.98645</v>
      </c>
      <c r="D142" s="181">
        <v>62.55235</v>
      </c>
      <c r="E142" s="181">
        <v>180.5336</v>
      </c>
      <c r="F142" s="194">
        <v>24.6037</v>
      </c>
      <c r="G142" s="194">
        <v>49.9544</v>
      </c>
      <c r="H142" s="194">
        <v>105.9755</v>
      </c>
      <c r="I142" s="194">
        <v>0</v>
      </c>
      <c r="J142" s="181">
        <v>246.5264</v>
      </c>
      <c r="K142" s="181">
        <v>187.80675</v>
      </c>
      <c r="L142" s="181">
        <v>0.0001</v>
      </c>
      <c r="M142" s="181">
        <v>0</v>
      </c>
      <c r="N142" s="181">
        <v>0</v>
      </c>
      <c r="O142" s="188">
        <v>1168.533</v>
      </c>
    </row>
    <row r="143" spans="1:15" s="17" customFormat="1" ht="12.75">
      <c r="A143" s="102" t="s">
        <v>121</v>
      </c>
      <c r="B143" s="181">
        <v>660.2794</v>
      </c>
      <c r="C143" s="181">
        <v>264.63074</v>
      </c>
      <c r="D143" s="181">
        <v>61.458349999999996</v>
      </c>
      <c r="E143" s="181">
        <v>324.32155</v>
      </c>
      <c r="F143" s="194">
        <v>151.17155</v>
      </c>
      <c r="G143" s="194">
        <v>173.15</v>
      </c>
      <c r="H143" s="194">
        <v>0</v>
      </c>
      <c r="I143" s="194">
        <v>0</v>
      </c>
      <c r="J143" s="181">
        <v>162.03255</v>
      </c>
      <c r="K143" s="181">
        <v>376.74421</v>
      </c>
      <c r="L143" s="181">
        <v>0</v>
      </c>
      <c r="M143" s="181">
        <v>42.66</v>
      </c>
      <c r="N143" s="181">
        <v>0</v>
      </c>
      <c r="O143" s="188">
        <v>1892.1267999999995</v>
      </c>
    </row>
    <row r="144" spans="1:15" s="17" customFormat="1" ht="12.75">
      <c r="A144" s="102" t="s">
        <v>610</v>
      </c>
      <c r="B144" s="181">
        <v>136.08695</v>
      </c>
      <c r="C144" s="181">
        <v>103.77647999999999</v>
      </c>
      <c r="D144" s="181">
        <v>32.0267</v>
      </c>
      <c r="E144" s="181">
        <v>109.74310000000001</v>
      </c>
      <c r="F144" s="194">
        <v>1.5261</v>
      </c>
      <c r="G144" s="194">
        <v>108.217</v>
      </c>
      <c r="H144" s="194">
        <v>0</v>
      </c>
      <c r="I144" s="194">
        <v>0</v>
      </c>
      <c r="J144" s="181">
        <v>61.16325</v>
      </c>
      <c r="K144" s="181">
        <v>56.98115</v>
      </c>
      <c r="L144" s="181">
        <v>0</v>
      </c>
      <c r="M144" s="181">
        <v>0</v>
      </c>
      <c r="N144" s="181">
        <v>0</v>
      </c>
      <c r="O144" s="188">
        <v>499.77762999999993</v>
      </c>
    </row>
    <row r="145" spans="1:15" s="17" customFormat="1" ht="12.75">
      <c r="A145" s="102" t="s">
        <v>611</v>
      </c>
      <c r="B145" s="181">
        <v>113.608</v>
      </c>
      <c r="C145" s="181">
        <v>474.12197</v>
      </c>
      <c r="D145" s="181">
        <v>57.177550000000004</v>
      </c>
      <c r="E145" s="181">
        <v>163.12925</v>
      </c>
      <c r="F145" s="194">
        <v>2.5006500000000003</v>
      </c>
      <c r="G145" s="194">
        <v>160.6286</v>
      </c>
      <c r="H145" s="194">
        <v>0</v>
      </c>
      <c r="I145" s="194">
        <v>0</v>
      </c>
      <c r="J145" s="181">
        <v>172.28304999999997</v>
      </c>
      <c r="K145" s="181">
        <v>48.89864</v>
      </c>
      <c r="L145" s="181">
        <v>0</v>
      </c>
      <c r="M145" s="181">
        <v>4.714600000000001</v>
      </c>
      <c r="N145" s="181">
        <v>65.203</v>
      </c>
      <c r="O145" s="188">
        <v>1099.13606</v>
      </c>
    </row>
    <row r="146" spans="1:15" s="17" customFormat="1" ht="12.75">
      <c r="A146" s="102" t="s">
        <v>122</v>
      </c>
      <c r="B146" s="181">
        <v>2578.4258</v>
      </c>
      <c r="C146" s="181">
        <v>1190.76251</v>
      </c>
      <c r="D146" s="181">
        <v>221.42066</v>
      </c>
      <c r="E146" s="181">
        <v>1465.80329</v>
      </c>
      <c r="F146" s="194">
        <v>62.8374</v>
      </c>
      <c r="G146" s="194">
        <v>1402.96589</v>
      </c>
      <c r="H146" s="194">
        <v>0</v>
      </c>
      <c r="I146" s="194">
        <v>0</v>
      </c>
      <c r="J146" s="181">
        <v>539.03873</v>
      </c>
      <c r="K146" s="181">
        <v>1250.18235</v>
      </c>
      <c r="L146" s="181">
        <v>0</v>
      </c>
      <c r="M146" s="181">
        <v>10</v>
      </c>
      <c r="N146" s="181">
        <v>12.5</v>
      </c>
      <c r="O146" s="188">
        <v>7268.13334</v>
      </c>
    </row>
    <row r="147" spans="1:15" s="17" customFormat="1" ht="12.75">
      <c r="A147" s="102" t="s">
        <v>838</v>
      </c>
      <c r="B147" s="181">
        <v>2200.8236</v>
      </c>
      <c r="C147" s="181">
        <v>1170.3586599999999</v>
      </c>
      <c r="D147" s="181">
        <v>59.614580000000004</v>
      </c>
      <c r="E147" s="181">
        <v>597.5958499999999</v>
      </c>
      <c r="F147" s="194">
        <v>18.05585</v>
      </c>
      <c r="G147" s="194">
        <v>579.54</v>
      </c>
      <c r="H147" s="194">
        <v>0</v>
      </c>
      <c r="I147" s="194">
        <v>0</v>
      </c>
      <c r="J147" s="181">
        <v>763.85885</v>
      </c>
      <c r="K147" s="181">
        <v>2576.28058</v>
      </c>
      <c r="L147" s="181">
        <v>0</v>
      </c>
      <c r="M147" s="181">
        <v>0</v>
      </c>
      <c r="N147" s="181">
        <v>0</v>
      </c>
      <c r="O147" s="188">
        <v>7368.53212</v>
      </c>
    </row>
    <row r="148" spans="1:15" s="17" customFormat="1" ht="12.75">
      <c r="A148" s="102" t="s">
        <v>123</v>
      </c>
      <c r="B148" s="181">
        <v>6892.36725</v>
      </c>
      <c r="C148" s="181">
        <v>2649.39847</v>
      </c>
      <c r="D148" s="181">
        <v>524.84875</v>
      </c>
      <c r="E148" s="181">
        <v>2699.4191499999997</v>
      </c>
      <c r="F148" s="194">
        <v>72.28405000000001</v>
      </c>
      <c r="G148" s="194">
        <v>1527.1351000000002</v>
      </c>
      <c r="H148" s="194">
        <v>1100</v>
      </c>
      <c r="I148" s="194">
        <v>0</v>
      </c>
      <c r="J148" s="181">
        <v>1307.88985</v>
      </c>
      <c r="K148" s="181">
        <v>3790.18998</v>
      </c>
      <c r="L148" s="181">
        <v>0</v>
      </c>
      <c r="M148" s="181">
        <v>123</v>
      </c>
      <c r="N148" s="181">
        <v>0</v>
      </c>
      <c r="O148" s="188">
        <v>17987.113449999997</v>
      </c>
    </row>
    <row r="149" spans="1:15" s="17" customFormat="1" ht="12.75">
      <c r="A149" s="102" t="s">
        <v>588</v>
      </c>
      <c r="B149" s="181">
        <v>917.96575</v>
      </c>
      <c r="C149" s="181">
        <v>302.08912</v>
      </c>
      <c r="D149" s="181">
        <v>191.30159</v>
      </c>
      <c r="E149" s="181">
        <v>538.1112099999999</v>
      </c>
      <c r="F149" s="194">
        <v>60.12296</v>
      </c>
      <c r="G149" s="194">
        <v>477.98825</v>
      </c>
      <c r="H149" s="194">
        <v>0</v>
      </c>
      <c r="I149" s="194">
        <v>0</v>
      </c>
      <c r="J149" s="181">
        <v>281.19475</v>
      </c>
      <c r="K149" s="181">
        <v>763.18754</v>
      </c>
      <c r="L149" s="181">
        <v>0</v>
      </c>
      <c r="M149" s="181">
        <v>0</v>
      </c>
      <c r="N149" s="181">
        <v>0</v>
      </c>
      <c r="O149" s="188">
        <v>2993.84996</v>
      </c>
    </row>
    <row r="150" spans="1:15" s="17" customFormat="1" ht="12.75">
      <c r="A150" s="102" t="s">
        <v>124</v>
      </c>
      <c r="B150" s="181">
        <v>3259.2950499999997</v>
      </c>
      <c r="C150" s="181">
        <v>1635.25836</v>
      </c>
      <c r="D150" s="181">
        <v>350.0456</v>
      </c>
      <c r="E150" s="181">
        <v>820.1650500000001</v>
      </c>
      <c r="F150" s="194">
        <v>148.64704999999998</v>
      </c>
      <c r="G150" s="194">
        <v>671.518</v>
      </c>
      <c r="H150" s="194">
        <v>0</v>
      </c>
      <c r="I150" s="194">
        <v>0</v>
      </c>
      <c r="J150" s="181">
        <v>503.0779</v>
      </c>
      <c r="K150" s="181">
        <v>1937.32898</v>
      </c>
      <c r="L150" s="181">
        <v>0</v>
      </c>
      <c r="M150" s="181">
        <v>59.66</v>
      </c>
      <c r="N150" s="181">
        <v>166.9955</v>
      </c>
      <c r="O150" s="188">
        <v>8731.82644</v>
      </c>
    </row>
    <row r="151" spans="1:15" s="17" customFormat="1" ht="12.75">
      <c r="A151" s="102" t="s">
        <v>125</v>
      </c>
      <c r="B151" s="181">
        <v>1931.8211999999999</v>
      </c>
      <c r="C151" s="181">
        <v>1821.7328300000001</v>
      </c>
      <c r="D151" s="181">
        <v>130.27619</v>
      </c>
      <c r="E151" s="181">
        <v>783.70252</v>
      </c>
      <c r="F151" s="194">
        <v>110.8883</v>
      </c>
      <c r="G151" s="194">
        <v>672.81422</v>
      </c>
      <c r="H151" s="194">
        <v>0</v>
      </c>
      <c r="I151" s="194">
        <v>0</v>
      </c>
      <c r="J151" s="181">
        <v>2230.26746</v>
      </c>
      <c r="K151" s="181">
        <v>2063.65013</v>
      </c>
      <c r="L151" s="181">
        <v>0</v>
      </c>
      <c r="M151" s="181">
        <v>117.86</v>
      </c>
      <c r="N151" s="181">
        <v>0</v>
      </c>
      <c r="O151" s="188">
        <v>9079.31033</v>
      </c>
    </row>
    <row r="152" spans="1:15" s="17" customFormat="1" ht="12.75">
      <c r="A152" s="102" t="s">
        <v>126</v>
      </c>
      <c r="B152" s="181">
        <v>3588.869</v>
      </c>
      <c r="C152" s="181">
        <v>2034.5206</v>
      </c>
      <c r="D152" s="181">
        <v>496.24532</v>
      </c>
      <c r="E152" s="181">
        <v>1139.216</v>
      </c>
      <c r="F152" s="194">
        <v>56.4192</v>
      </c>
      <c r="G152" s="194">
        <v>1082.7968</v>
      </c>
      <c r="H152" s="194">
        <v>0</v>
      </c>
      <c r="I152" s="194">
        <v>0</v>
      </c>
      <c r="J152" s="181">
        <v>882.0821500000001</v>
      </c>
      <c r="K152" s="181">
        <v>2604.8778500000003</v>
      </c>
      <c r="L152" s="181">
        <v>0.50615</v>
      </c>
      <c r="M152" s="181">
        <v>12.92</v>
      </c>
      <c r="N152" s="181">
        <v>0</v>
      </c>
      <c r="O152" s="188">
        <v>10759.237070000001</v>
      </c>
    </row>
    <row r="153" spans="1:15" s="17" customFormat="1" ht="12.75">
      <c r="A153" s="102" t="s">
        <v>150</v>
      </c>
      <c r="B153" s="181">
        <v>613.32175</v>
      </c>
      <c r="C153" s="181">
        <v>303.37192</v>
      </c>
      <c r="D153" s="181">
        <v>455.11566</v>
      </c>
      <c r="E153" s="181">
        <v>494.93084999999996</v>
      </c>
      <c r="F153" s="194">
        <v>0</v>
      </c>
      <c r="G153" s="194">
        <v>494.93084999999996</v>
      </c>
      <c r="H153" s="194">
        <v>0</v>
      </c>
      <c r="I153" s="194">
        <v>0</v>
      </c>
      <c r="J153" s="181">
        <v>594.3323</v>
      </c>
      <c r="K153" s="181">
        <v>786.2674499999999</v>
      </c>
      <c r="L153" s="181">
        <v>0</v>
      </c>
      <c r="M153" s="181">
        <v>0</v>
      </c>
      <c r="N153" s="181">
        <v>0</v>
      </c>
      <c r="O153" s="188">
        <v>3247.339929999999</v>
      </c>
    </row>
    <row r="154" spans="1:15" s="17" customFormat="1" ht="12.75">
      <c r="A154" s="102" t="s">
        <v>127</v>
      </c>
      <c r="B154" s="181">
        <v>71.42255</v>
      </c>
      <c r="C154" s="181">
        <v>37.73988</v>
      </c>
      <c r="D154" s="181">
        <v>15.2776</v>
      </c>
      <c r="E154" s="181">
        <v>31</v>
      </c>
      <c r="F154" s="194">
        <v>0</v>
      </c>
      <c r="G154" s="194">
        <v>31</v>
      </c>
      <c r="H154" s="194">
        <v>0</v>
      </c>
      <c r="I154" s="194">
        <v>0</v>
      </c>
      <c r="J154" s="181">
        <v>37.65773</v>
      </c>
      <c r="K154" s="181">
        <v>186.74633</v>
      </c>
      <c r="L154" s="181">
        <v>0</v>
      </c>
      <c r="M154" s="181">
        <v>0</v>
      </c>
      <c r="N154" s="181">
        <v>0</v>
      </c>
      <c r="O154" s="188">
        <v>379.84409</v>
      </c>
    </row>
    <row r="155" spans="1:15" s="17" customFormat="1" ht="12.75">
      <c r="A155" s="102" t="s">
        <v>642</v>
      </c>
      <c r="B155" s="181">
        <v>837.1686</v>
      </c>
      <c r="C155" s="181">
        <v>440.89473</v>
      </c>
      <c r="D155" s="181">
        <v>91.59334</v>
      </c>
      <c r="E155" s="181">
        <v>539.8629</v>
      </c>
      <c r="F155" s="194">
        <v>2.2</v>
      </c>
      <c r="G155" s="194">
        <v>437.66290000000004</v>
      </c>
      <c r="H155" s="194">
        <v>100</v>
      </c>
      <c r="I155" s="194">
        <v>0</v>
      </c>
      <c r="J155" s="181">
        <v>157.6902</v>
      </c>
      <c r="K155" s="181">
        <v>698.35446</v>
      </c>
      <c r="L155" s="181">
        <v>0</v>
      </c>
      <c r="M155" s="181">
        <v>18.26</v>
      </c>
      <c r="N155" s="181">
        <v>8.5</v>
      </c>
      <c r="O155" s="188">
        <v>2792.32423</v>
      </c>
    </row>
    <row r="156" spans="1:15" s="17" customFormat="1" ht="12.75">
      <c r="A156" s="102" t="s">
        <v>128</v>
      </c>
      <c r="B156" s="181">
        <v>1118.7163999999998</v>
      </c>
      <c r="C156" s="181">
        <v>407.30359000000004</v>
      </c>
      <c r="D156" s="181">
        <v>171.54402</v>
      </c>
      <c r="E156" s="181">
        <v>588.08631</v>
      </c>
      <c r="F156" s="194">
        <v>28.810599999999997</v>
      </c>
      <c r="G156" s="194">
        <v>559.27571</v>
      </c>
      <c r="H156" s="194">
        <v>0</v>
      </c>
      <c r="I156" s="194">
        <v>0</v>
      </c>
      <c r="J156" s="181">
        <v>440.44865000000004</v>
      </c>
      <c r="K156" s="181">
        <v>620.37302</v>
      </c>
      <c r="L156" s="181">
        <v>0</v>
      </c>
      <c r="M156" s="181">
        <v>45.44</v>
      </c>
      <c r="N156" s="181">
        <v>18</v>
      </c>
      <c r="O156" s="188">
        <v>3409.9119899999996</v>
      </c>
    </row>
    <row r="157" spans="1:15" s="17" customFormat="1" ht="12.75">
      <c r="A157" s="102" t="s">
        <v>643</v>
      </c>
      <c r="B157" s="181">
        <v>2228.00945</v>
      </c>
      <c r="C157" s="181">
        <v>1321.62228</v>
      </c>
      <c r="D157" s="181">
        <v>70.72414</v>
      </c>
      <c r="E157" s="181">
        <v>924.2125</v>
      </c>
      <c r="F157" s="194">
        <v>1.9604000000000001</v>
      </c>
      <c r="G157" s="194">
        <v>922.2520999999999</v>
      </c>
      <c r="H157" s="194">
        <v>0</v>
      </c>
      <c r="I157" s="194">
        <v>0</v>
      </c>
      <c r="J157" s="181">
        <v>572.2395</v>
      </c>
      <c r="K157" s="181">
        <v>2499.87577</v>
      </c>
      <c r="L157" s="181">
        <v>0</v>
      </c>
      <c r="M157" s="181">
        <v>0</v>
      </c>
      <c r="N157" s="181">
        <v>245.15908</v>
      </c>
      <c r="O157" s="188">
        <v>7861.842719999999</v>
      </c>
    </row>
    <row r="158" spans="1:15" s="17" customFormat="1" ht="12.75">
      <c r="A158" s="102" t="s">
        <v>841</v>
      </c>
      <c r="B158" s="181">
        <v>460.60206</v>
      </c>
      <c r="C158" s="181">
        <v>485.94234</v>
      </c>
      <c r="D158" s="181">
        <v>306.13064</v>
      </c>
      <c r="E158" s="181">
        <v>393.91161</v>
      </c>
      <c r="F158" s="194">
        <v>25.68787</v>
      </c>
      <c r="G158" s="194">
        <v>368.22373999999996</v>
      </c>
      <c r="H158" s="194">
        <v>0</v>
      </c>
      <c r="I158" s="194">
        <v>0</v>
      </c>
      <c r="J158" s="181">
        <v>477.38839</v>
      </c>
      <c r="K158" s="181">
        <v>607.66832</v>
      </c>
      <c r="L158" s="181">
        <v>0</v>
      </c>
      <c r="M158" s="181">
        <v>6.44</v>
      </c>
      <c r="N158" s="181">
        <v>0</v>
      </c>
      <c r="O158" s="188">
        <v>2738.08336</v>
      </c>
    </row>
    <row r="159" spans="1:15" s="17" customFormat="1" ht="12.75">
      <c r="A159" s="102" t="s">
        <v>129</v>
      </c>
      <c r="B159" s="181">
        <v>239.68705</v>
      </c>
      <c r="C159" s="181">
        <v>107.35734</v>
      </c>
      <c r="D159" s="181">
        <v>47.6009</v>
      </c>
      <c r="E159" s="181">
        <v>161.7481</v>
      </c>
      <c r="F159" s="194">
        <v>0.4759</v>
      </c>
      <c r="G159" s="194">
        <v>161.2722</v>
      </c>
      <c r="H159" s="194">
        <v>0</v>
      </c>
      <c r="I159" s="194">
        <v>0</v>
      </c>
      <c r="J159" s="181">
        <v>270.4858</v>
      </c>
      <c r="K159" s="181">
        <v>186.68507</v>
      </c>
      <c r="L159" s="181">
        <v>0</v>
      </c>
      <c r="M159" s="181">
        <v>6.3130500000000005</v>
      </c>
      <c r="N159" s="181">
        <v>9.5667</v>
      </c>
      <c r="O159" s="188">
        <v>1029.4440100000002</v>
      </c>
    </row>
    <row r="160" spans="1:15" s="17" customFormat="1" ht="18" customHeight="1">
      <c r="A160" s="9" t="s">
        <v>10</v>
      </c>
      <c r="B160" s="191">
        <v>596359.5720000002</v>
      </c>
      <c r="C160" s="191">
        <v>286720.4107300001</v>
      </c>
      <c r="D160" s="191">
        <v>60026.512829999985</v>
      </c>
      <c r="E160" s="191">
        <v>183818.84468000015</v>
      </c>
      <c r="F160" s="195">
        <v>21677.78334</v>
      </c>
      <c r="G160" s="195">
        <v>131576.05035</v>
      </c>
      <c r="H160" s="195">
        <v>30053.907349999998</v>
      </c>
      <c r="I160" s="195">
        <v>511.10364</v>
      </c>
      <c r="J160" s="191">
        <v>109155.97578000002</v>
      </c>
      <c r="K160" s="191">
        <v>386310.8849900003</v>
      </c>
      <c r="L160" s="191">
        <v>641.182</v>
      </c>
      <c r="M160" s="191">
        <v>5061.815129999997</v>
      </c>
      <c r="N160" s="191">
        <v>28244.654119999996</v>
      </c>
      <c r="O160" s="191">
        <v>1656339.85226</v>
      </c>
    </row>
    <row r="161" spans="1:15" s="149" customFormat="1" ht="22.5" customHeight="1">
      <c r="A161" s="151" t="s">
        <v>644</v>
      </c>
      <c r="B161" s="146"/>
      <c r="C161" s="146"/>
      <c r="D161" s="146"/>
      <c r="E161" s="146"/>
      <c r="F161" s="147"/>
      <c r="G161" s="147"/>
      <c r="H161" s="147"/>
      <c r="I161" s="147"/>
      <c r="J161" s="146"/>
      <c r="K161" s="146"/>
      <c r="L161" s="146"/>
      <c r="M161" s="146"/>
      <c r="N161" s="146"/>
      <c r="O161" s="148"/>
    </row>
    <row r="162" spans="2:15" ht="13.5">
      <c r="B162" s="51"/>
      <c r="C162" s="51"/>
      <c r="D162" s="51"/>
      <c r="E162" s="51"/>
      <c r="F162" s="57"/>
      <c r="G162" s="57"/>
      <c r="H162" s="57"/>
      <c r="I162" s="57"/>
      <c r="J162" s="51"/>
      <c r="K162" s="51"/>
      <c r="L162" s="51"/>
      <c r="M162" s="51"/>
      <c r="N162" s="51"/>
      <c r="O162" s="116"/>
    </row>
    <row r="163" spans="2:15" ht="13.5">
      <c r="B163" s="51"/>
      <c r="C163" s="51"/>
      <c r="D163" s="51"/>
      <c r="E163" s="51"/>
      <c r="F163" s="193"/>
      <c r="G163" s="57"/>
      <c r="H163" s="57"/>
      <c r="I163" s="57"/>
      <c r="J163" s="51"/>
      <c r="K163" s="51"/>
      <c r="L163" s="51"/>
      <c r="M163" s="51"/>
      <c r="N163" s="51"/>
      <c r="O163" s="116"/>
    </row>
    <row r="164" spans="2:15" ht="13.5">
      <c r="B164" s="51"/>
      <c r="C164" s="51"/>
      <c r="D164" s="51"/>
      <c r="E164" s="51"/>
      <c r="F164" s="57"/>
      <c r="G164" s="57"/>
      <c r="H164" s="57"/>
      <c r="I164" s="57"/>
      <c r="J164" s="51"/>
      <c r="K164" s="51"/>
      <c r="L164" s="51"/>
      <c r="M164" s="51"/>
      <c r="N164" s="51"/>
      <c r="O164" s="116"/>
    </row>
    <row r="165" spans="2:15" ht="13.5">
      <c r="B165" s="51"/>
      <c r="C165" s="51"/>
      <c r="D165" s="51"/>
      <c r="E165" s="51"/>
      <c r="F165" s="57"/>
      <c r="G165" s="57"/>
      <c r="H165" s="57"/>
      <c r="I165" s="57"/>
      <c r="J165" s="51"/>
      <c r="K165" s="51"/>
      <c r="L165" s="51"/>
      <c r="M165" s="51"/>
      <c r="N165" s="51"/>
      <c r="O165" s="116"/>
    </row>
    <row r="166" spans="2:15" ht="13.5">
      <c r="B166" s="51"/>
      <c r="C166" s="51"/>
      <c r="D166" s="51"/>
      <c r="E166" s="51"/>
      <c r="F166" s="57"/>
      <c r="G166" s="57"/>
      <c r="H166" s="57"/>
      <c r="I166" s="57"/>
      <c r="J166" s="51"/>
      <c r="K166" s="51"/>
      <c r="L166" s="51"/>
      <c r="M166" s="51"/>
      <c r="N166" s="51"/>
      <c r="O166" s="116"/>
    </row>
    <row r="167" spans="2:15" ht="13.5">
      <c r="B167" s="51"/>
      <c r="C167" s="51"/>
      <c r="D167" s="51"/>
      <c r="E167" s="51"/>
      <c r="F167" s="57"/>
      <c r="G167" s="57"/>
      <c r="H167" s="57"/>
      <c r="I167" s="57"/>
      <c r="J167" s="51"/>
      <c r="K167" s="51"/>
      <c r="L167" s="51"/>
      <c r="M167" s="51"/>
      <c r="N167" s="51"/>
      <c r="O167" s="116"/>
    </row>
    <row r="168" spans="2:15" ht="13.5">
      <c r="B168" s="51"/>
      <c r="C168" s="51"/>
      <c r="D168" s="51"/>
      <c r="E168" s="51"/>
      <c r="F168" s="57"/>
      <c r="G168" s="57"/>
      <c r="H168" s="57"/>
      <c r="I168" s="57"/>
      <c r="J168" s="51"/>
      <c r="K168" s="51"/>
      <c r="L168" s="51"/>
      <c r="M168" s="51"/>
      <c r="N168" s="51"/>
      <c r="O168" s="116"/>
    </row>
    <row r="169" spans="2:15" ht="13.5">
      <c r="B169" s="51"/>
      <c r="C169" s="51"/>
      <c r="D169" s="51"/>
      <c r="E169" s="51"/>
      <c r="F169" s="57"/>
      <c r="G169" s="57"/>
      <c r="H169" s="57"/>
      <c r="I169" s="57"/>
      <c r="J169" s="51"/>
      <c r="K169" s="51"/>
      <c r="L169" s="51"/>
      <c r="M169" s="51"/>
      <c r="N169" s="51"/>
      <c r="O169" s="116"/>
    </row>
    <row r="170" spans="2:15" ht="13.5">
      <c r="B170" s="51"/>
      <c r="C170" s="51"/>
      <c r="D170" s="51"/>
      <c r="E170" s="51"/>
      <c r="F170" s="57"/>
      <c r="G170" s="57"/>
      <c r="H170" s="57"/>
      <c r="I170" s="57"/>
      <c r="J170" s="51"/>
      <c r="K170" s="51"/>
      <c r="L170" s="51"/>
      <c r="M170" s="51"/>
      <c r="N170" s="51"/>
      <c r="O170" s="116"/>
    </row>
    <row r="171" spans="2:15" ht="13.5">
      <c r="B171" s="51"/>
      <c r="C171" s="51"/>
      <c r="D171" s="51"/>
      <c r="E171" s="51"/>
      <c r="F171" s="57"/>
      <c r="G171" s="57"/>
      <c r="H171" s="57"/>
      <c r="I171" s="57"/>
      <c r="J171" s="51"/>
      <c r="K171" s="51"/>
      <c r="L171" s="51"/>
      <c r="M171" s="51"/>
      <c r="N171" s="51"/>
      <c r="O171" s="116"/>
    </row>
    <row r="172" spans="2:15" ht="13.5">
      <c r="B172" s="51"/>
      <c r="C172" s="51"/>
      <c r="D172" s="51"/>
      <c r="E172" s="51"/>
      <c r="F172" s="57"/>
      <c r="G172" s="57"/>
      <c r="H172" s="57"/>
      <c r="I172" s="57"/>
      <c r="J172" s="51"/>
      <c r="K172" s="51"/>
      <c r="L172" s="51"/>
      <c r="M172" s="51"/>
      <c r="N172" s="51"/>
      <c r="O172" s="116"/>
    </row>
    <row r="173" spans="2:15" ht="13.5">
      <c r="B173" s="51"/>
      <c r="C173" s="51"/>
      <c r="D173" s="51"/>
      <c r="E173" s="51"/>
      <c r="F173" s="57"/>
      <c r="G173" s="57"/>
      <c r="H173" s="57"/>
      <c r="I173" s="57"/>
      <c r="J173" s="51"/>
      <c r="K173" s="51"/>
      <c r="L173" s="51"/>
      <c r="M173" s="51"/>
      <c r="N173" s="51"/>
      <c r="O173" s="116"/>
    </row>
    <row r="174" spans="2:15" ht="13.5">
      <c r="B174" s="51"/>
      <c r="C174" s="51"/>
      <c r="D174" s="51"/>
      <c r="E174" s="51"/>
      <c r="F174" s="57"/>
      <c r="G174" s="57"/>
      <c r="H174" s="57"/>
      <c r="I174" s="57"/>
      <c r="J174" s="51"/>
      <c r="K174" s="51"/>
      <c r="L174" s="51"/>
      <c r="M174" s="51"/>
      <c r="N174" s="51"/>
      <c r="O174" s="116"/>
    </row>
    <row r="175" spans="2:15" ht="13.5">
      <c r="B175" s="51"/>
      <c r="C175" s="51"/>
      <c r="D175" s="51"/>
      <c r="E175" s="51"/>
      <c r="F175" s="57"/>
      <c r="G175" s="57"/>
      <c r="H175" s="57"/>
      <c r="I175" s="57"/>
      <c r="J175" s="51"/>
      <c r="K175" s="51"/>
      <c r="L175" s="51"/>
      <c r="M175" s="51"/>
      <c r="N175" s="51"/>
      <c r="O175" s="116"/>
    </row>
    <row r="176" spans="2:15" ht="13.5">
      <c r="B176" s="51"/>
      <c r="C176" s="51"/>
      <c r="D176" s="51"/>
      <c r="E176" s="51"/>
      <c r="F176" s="57"/>
      <c r="G176" s="57"/>
      <c r="H176" s="57"/>
      <c r="I176" s="57"/>
      <c r="J176" s="51"/>
      <c r="K176" s="51"/>
      <c r="L176" s="51"/>
      <c r="M176" s="51"/>
      <c r="N176" s="51"/>
      <c r="O176" s="116"/>
    </row>
    <row r="177" spans="2:15" ht="13.5">
      <c r="B177" s="51"/>
      <c r="C177" s="51"/>
      <c r="D177" s="51"/>
      <c r="E177" s="51"/>
      <c r="F177" s="57"/>
      <c r="G177" s="57"/>
      <c r="H177" s="57"/>
      <c r="I177" s="57"/>
      <c r="J177" s="51"/>
      <c r="K177" s="51"/>
      <c r="L177" s="51"/>
      <c r="M177" s="51"/>
      <c r="N177" s="51"/>
      <c r="O177" s="116"/>
    </row>
    <row r="178" spans="2:15" ht="13.5">
      <c r="B178" s="51"/>
      <c r="C178" s="51"/>
      <c r="D178" s="51"/>
      <c r="E178" s="51"/>
      <c r="F178" s="57"/>
      <c r="G178" s="57"/>
      <c r="H178" s="57"/>
      <c r="I178" s="57"/>
      <c r="J178" s="51"/>
      <c r="K178" s="51"/>
      <c r="L178" s="51"/>
      <c r="M178" s="51"/>
      <c r="N178" s="51"/>
      <c r="O178" s="116"/>
    </row>
    <row r="179" spans="2:15" ht="13.5">
      <c r="B179" s="51"/>
      <c r="C179" s="51"/>
      <c r="D179" s="51"/>
      <c r="E179" s="51"/>
      <c r="F179" s="57"/>
      <c r="G179" s="57"/>
      <c r="H179" s="57"/>
      <c r="I179" s="57"/>
      <c r="J179" s="51"/>
      <c r="K179" s="51"/>
      <c r="L179" s="51"/>
      <c r="M179" s="51"/>
      <c r="N179" s="51"/>
      <c r="O179" s="116"/>
    </row>
    <row r="180" spans="2:15" ht="13.5">
      <c r="B180" s="51"/>
      <c r="C180" s="51"/>
      <c r="D180" s="51"/>
      <c r="E180" s="51"/>
      <c r="F180" s="57"/>
      <c r="G180" s="57"/>
      <c r="H180" s="57"/>
      <c r="I180" s="57"/>
      <c r="J180" s="51"/>
      <c r="K180" s="51"/>
      <c r="L180" s="51"/>
      <c r="M180" s="51"/>
      <c r="N180" s="51"/>
      <c r="O180" s="116"/>
    </row>
    <row r="181" spans="2:15" ht="13.5">
      <c r="B181" s="51"/>
      <c r="C181" s="51"/>
      <c r="D181" s="51"/>
      <c r="E181" s="51"/>
      <c r="F181" s="57"/>
      <c r="G181" s="57"/>
      <c r="H181" s="57"/>
      <c r="I181" s="57"/>
      <c r="J181" s="51"/>
      <c r="K181" s="51"/>
      <c r="L181" s="51"/>
      <c r="M181" s="51"/>
      <c r="N181" s="51"/>
      <c r="O181" s="116"/>
    </row>
    <row r="182" spans="2:15" ht="13.5">
      <c r="B182" s="51"/>
      <c r="C182" s="51"/>
      <c r="D182" s="51"/>
      <c r="E182" s="51"/>
      <c r="F182" s="57"/>
      <c r="G182" s="57"/>
      <c r="H182" s="57"/>
      <c r="I182" s="57"/>
      <c r="J182" s="51"/>
      <c r="K182" s="51"/>
      <c r="L182" s="51"/>
      <c r="M182" s="51"/>
      <c r="N182" s="51"/>
      <c r="O182" s="116"/>
    </row>
    <row r="183" spans="2:15" ht="13.5">
      <c r="B183" s="51"/>
      <c r="C183" s="51"/>
      <c r="D183" s="51"/>
      <c r="E183" s="51"/>
      <c r="F183" s="57"/>
      <c r="G183" s="57"/>
      <c r="H183" s="57"/>
      <c r="I183" s="57"/>
      <c r="J183" s="51"/>
      <c r="K183" s="51"/>
      <c r="L183" s="51"/>
      <c r="M183" s="51"/>
      <c r="N183" s="51"/>
      <c r="O183" s="116"/>
    </row>
    <row r="184" spans="2:15" ht="13.5">
      <c r="B184" s="51"/>
      <c r="C184" s="51"/>
      <c r="D184" s="51"/>
      <c r="E184" s="51"/>
      <c r="F184" s="57"/>
      <c r="G184" s="57"/>
      <c r="H184" s="57"/>
      <c r="I184" s="57"/>
      <c r="J184" s="51"/>
      <c r="K184" s="51"/>
      <c r="L184" s="51"/>
      <c r="M184" s="51"/>
      <c r="N184" s="51"/>
      <c r="O184" s="116"/>
    </row>
    <row r="185" spans="2:15" ht="13.5">
      <c r="B185" s="51"/>
      <c r="C185" s="51"/>
      <c r="D185" s="51"/>
      <c r="E185" s="51"/>
      <c r="F185" s="57"/>
      <c r="G185" s="57"/>
      <c r="H185" s="57"/>
      <c r="I185" s="57"/>
      <c r="J185" s="51"/>
      <c r="K185" s="51"/>
      <c r="L185" s="51"/>
      <c r="M185" s="51"/>
      <c r="N185" s="51"/>
      <c r="O185" s="116"/>
    </row>
    <row r="186" spans="2:15" ht="13.5">
      <c r="B186" s="51"/>
      <c r="C186" s="51"/>
      <c r="D186" s="51"/>
      <c r="E186" s="51"/>
      <c r="F186" s="57"/>
      <c r="G186" s="57"/>
      <c r="H186" s="57"/>
      <c r="I186" s="57"/>
      <c r="J186" s="51"/>
      <c r="K186" s="51"/>
      <c r="L186" s="51"/>
      <c r="M186" s="51"/>
      <c r="N186" s="51"/>
      <c r="O186" s="116"/>
    </row>
    <row r="187" spans="2:15" ht="13.5">
      <c r="B187" s="51"/>
      <c r="C187" s="51"/>
      <c r="D187" s="51"/>
      <c r="E187" s="51"/>
      <c r="F187" s="57"/>
      <c r="G187" s="57"/>
      <c r="H187" s="57"/>
      <c r="I187" s="57"/>
      <c r="J187" s="51"/>
      <c r="K187" s="51"/>
      <c r="L187" s="51"/>
      <c r="M187" s="51"/>
      <c r="N187" s="51"/>
      <c r="O187" s="116"/>
    </row>
    <row r="188" spans="2:15" ht="13.5">
      <c r="B188" s="51"/>
      <c r="C188" s="51"/>
      <c r="D188" s="51"/>
      <c r="E188" s="51"/>
      <c r="F188" s="57"/>
      <c r="G188" s="57"/>
      <c r="H188" s="57"/>
      <c r="I188" s="57"/>
      <c r="J188" s="51"/>
      <c r="K188" s="51"/>
      <c r="L188" s="51"/>
      <c r="M188" s="51"/>
      <c r="N188" s="51"/>
      <c r="O188" s="116"/>
    </row>
    <row r="189" spans="2:15" ht="13.5">
      <c r="B189" s="51"/>
      <c r="C189" s="51"/>
      <c r="D189" s="51"/>
      <c r="E189" s="51"/>
      <c r="F189" s="57"/>
      <c r="G189" s="57"/>
      <c r="H189" s="57"/>
      <c r="I189" s="57"/>
      <c r="J189" s="51"/>
      <c r="K189" s="51"/>
      <c r="L189" s="51"/>
      <c r="M189" s="51"/>
      <c r="N189" s="51"/>
      <c r="O189" s="116"/>
    </row>
    <row r="190" spans="2:15" ht="13.5">
      <c r="B190" s="51"/>
      <c r="C190" s="51"/>
      <c r="D190" s="51"/>
      <c r="E190" s="51"/>
      <c r="F190" s="57"/>
      <c r="G190" s="57"/>
      <c r="H190" s="57"/>
      <c r="I190" s="57"/>
      <c r="J190" s="51"/>
      <c r="K190" s="51"/>
      <c r="L190" s="51"/>
      <c r="M190" s="51"/>
      <c r="N190" s="51"/>
      <c r="O190" s="116"/>
    </row>
    <row r="191" spans="2:15" ht="13.5">
      <c r="B191" s="51"/>
      <c r="C191" s="51"/>
      <c r="D191" s="51"/>
      <c r="E191" s="51"/>
      <c r="F191" s="57"/>
      <c r="G191" s="57"/>
      <c r="H191" s="57"/>
      <c r="I191" s="57"/>
      <c r="J191" s="51"/>
      <c r="K191" s="51"/>
      <c r="L191" s="51"/>
      <c r="M191" s="51"/>
      <c r="N191" s="51"/>
      <c r="O191" s="116"/>
    </row>
    <row r="192" spans="2:15" ht="13.5">
      <c r="B192" s="51"/>
      <c r="C192" s="51"/>
      <c r="D192" s="51"/>
      <c r="E192" s="51"/>
      <c r="F192" s="57"/>
      <c r="G192" s="57"/>
      <c r="H192" s="57"/>
      <c r="I192" s="57"/>
      <c r="J192" s="51"/>
      <c r="K192" s="51"/>
      <c r="L192" s="51"/>
      <c r="M192" s="51"/>
      <c r="N192" s="51"/>
      <c r="O192" s="116"/>
    </row>
    <row r="193" spans="2:15" ht="13.5">
      <c r="B193" s="51"/>
      <c r="C193" s="51"/>
      <c r="D193" s="51"/>
      <c r="E193" s="51"/>
      <c r="F193" s="57"/>
      <c r="G193" s="57"/>
      <c r="H193" s="57"/>
      <c r="I193" s="57"/>
      <c r="J193" s="51"/>
      <c r="K193" s="51"/>
      <c r="L193" s="51"/>
      <c r="M193" s="51"/>
      <c r="N193" s="51"/>
      <c r="O193" s="116"/>
    </row>
    <row r="194" spans="2:15" ht="13.5">
      <c r="B194" s="51"/>
      <c r="C194" s="51"/>
      <c r="D194" s="51"/>
      <c r="E194" s="51"/>
      <c r="F194" s="57"/>
      <c r="G194" s="57"/>
      <c r="H194" s="57"/>
      <c r="I194" s="57"/>
      <c r="J194" s="51"/>
      <c r="K194" s="51"/>
      <c r="L194" s="51"/>
      <c r="M194" s="51"/>
      <c r="N194" s="51"/>
      <c r="O194" s="116"/>
    </row>
    <row r="195" spans="2:15" ht="13.5">
      <c r="B195" s="51"/>
      <c r="C195" s="51"/>
      <c r="D195" s="51"/>
      <c r="E195" s="51"/>
      <c r="F195" s="57"/>
      <c r="G195" s="57"/>
      <c r="H195" s="57"/>
      <c r="I195" s="57"/>
      <c r="J195" s="51"/>
      <c r="K195" s="51"/>
      <c r="L195" s="51"/>
      <c r="M195" s="51"/>
      <c r="N195" s="51"/>
      <c r="O195" s="116"/>
    </row>
    <row r="196" spans="2:15" ht="13.5">
      <c r="B196" s="51"/>
      <c r="C196" s="51"/>
      <c r="D196" s="51"/>
      <c r="E196" s="51"/>
      <c r="F196" s="57"/>
      <c r="G196" s="57"/>
      <c r="H196" s="57"/>
      <c r="I196" s="57"/>
      <c r="J196" s="51"/>
      <c r="K196" s="51"/>
      <c r="L196" s="51"/>
      <c r="M196" s="51"/>
      <c r="N196" s="51"/>
      <c r="O196" s="116"/>
    </row>
    <row r="197" spans="2:15" ht="13.5">
      <c r="B197" s="51"/>
      <c r="C197" s="51"/>
      <c r="D197" s="51"/>
      <c r="E197" s="51"/>
      <c r="F197" s="57"/>
      <c r="G197" s="57"/>
      <c r="H197" s="57"/>
      <c r="I197" s="57"/>
      <c r="J197" s="51"/>
      <c r="K197" s="51"/>
      <c r="L197" s="51"/>
      <c r="M197" s="51"/>
      <c r="N197" s="51"/>
      <c r="O197" s="116"/>
    </row>
    <row r="198" spans="2:15" ht="13.5">
      <c r="B198" s="51"/>
      <c r="C198" s="51"/>
      <c r="D198" s="51"/>
      <c r="E198" s="51"/>
      <c r="F198" s="57"/>
      <c r="G198" s="57"/>
      <c r="H198" s="57"/>
      <c r="I198" s="57"/>
      <c r="J198" s="51"/>
      <c r="K198" s="51"/>
      <c r="L198" s="51"/>
      <c r="M198" s="51"/>
      <c r="N198" s="51"/>
      <c r="O198" s="116"/>
    </row>
    <row r="199" spans="2:15" ht="13.5">
      <c r="B199" s="51"/>
      <c r="C199" s="51"/>
      <c r="D199" s="51"/>
      <c r="E199" s="51"/>
      <c r="F199" s="57"/>
      <c r="G199" s="57"/>
      <c r="H199" s="57"/>
      <c r="I199" s="57"/>
      <c r="J199" s="51"/>
      <c r="K199" s="51"/>
      <c r="L199" s="51"/>
      <c r="M199" s="51"/>
      <c r="N199" s="51"/>
      <c r="O199" s="116"/>
    </row>
    <row r="200" spans="2:15" ht="13.5">
      <c r="B200" s="51"/>
      <c r="C200" s="51"/>
      <c r="D200" s="51"/>
      <c r="E200" s="51"/>
      <c r="F200" s="57"/>
      <c r="G200" s="57"/>
      <c r="H200" s="57"/>
      <c r="I200" s="57"/>
      <c r="J200" s="51"/>
      <c r="K200" s="51"/>
      <c r="L200" s="51"/>
      <c r="M200" s="51"/>
      <c r="N200" s="51"/>
      <c r="O200" s="116"/>
    </row>
    <row r="201" spans="2:15" ht="13.5">
      <c r="B201" s="51"/>
      <c r="C201" s="51"/>
      <c r="D201" s="51"/>
      <c r="E201" s="51"/>
      <c r="F201" s="57"/>
      <c r="G201" s="57"/>
      <c r="H201" s="57"/>
      <c r="I201" s="57"/>
      <c r="J201" s="51"/>
      <c r="K201" s="51"/>
      <c r="L201" s="51"/>
      <c r="M201" s="51"/>
      <c r="N201" s="51"/>
      <c r="O201" s="116"/>
    </row>
    <row r="202" spans="2:15" ht="13.5">
      <c r="B202" s="51"/>
      <c r="C202" s="51"/>
      <c r="D202" s="51"/>
      <c r="E202" s="51"/>
      <c r="F202" s="57"/>
      <c r="G202" s="57"/>
      <c r="H202" s="57"/>
      <c r="I202" s="57"/>
      <c r="J202" s="51"/>
      <c r="K202" s="51"/>
      <c r="L202" s="51"/>
      <c r="M202" s="51"/>
      <c r="N202" s="51"/>
      <c r="O202" s="116"/>
    </row>
    <row r="203" spans="2:15" ht="13.5">
      <c r="B203" s="51"/>
      <c r="C203" s="51"/>
      <c r="D203" s="51"/>
      <c r="E203" s="51"/>
      <c r="F203" s="57"/>
      <c r="G203" s="57"/>
      <c r="H203" s="57"/>
      <c r="I203" s="57"/>
      <c r="J203" s="51"/>
      <c r="K203" s="51"/>
      <c r="L203" s="51"/>
      <c r="M203" s="51"/>
      <c r="N203" s="51"/>
      <c r="O203" s="116"/>
    </row>
    <row r="204" spans="2:15" ht="13.5">
      <c r="B204" s="51"/>
      <c r="C204" s="51"/>
      <c r="D204" s="51"/>
      <c r="E204" s="51"/>
      <c r="F204" s="57"/>
      <c r="G204" s="57"/>
      <c r="H204" s="57"/>
      <c r="I204" s="57"/>
      <c r="J204" s="51"/>
      <c r="K204" s="51"/>
      <c r="L204" s="51"/>
      <c r="M204" s="51"/>
      <c r="N204" s="51"/>
      <c r="O204" s="116"/>
    </row>
    <row r="205" spans="2:15" ht="13.5">
      <c r="B205" s="51"/>
      <c r="C205" s="51"/>
      <c r="D205" s="51"/>
      <c r="E205" s="51"/>
      <c r="F205" s="57"/>
      <c r="G205" s="57"/>
      <c r="H205" s="57"/>
      <c r="I205" s="57"/>
      <c r="J205" s="51"/>
      <c r="K205" s="51"/>
      <c r="L205" s="51"/>
      <c r="M205" s="51"/>
      <c r="N205" s="51"/>
      <c r="O205" s="116"/>
    </row>
    <row r="206" spans="2:15" ht="13.5">
      <c r="B206" s="51"/>
      <c r="C206" s="51"/>
      <c r="D206" s="51"/>
      <c r="E206" s="51"/>
      <c r="F206" s="57"/>
      <c r="G206" s="57"/>
      <c r="H206" s="57"/>
      <c r="I206" s="57"/>
      <c r="J206" s="51"/>
      <c r="K206" s="51"/>
      <c r="L206" s="51"/>
      <c r="M206" s="51"/>
      <c r="N206" s="51"/>
      <c r="O206" s="116"/>
    </row>
    <row r="207" spans="2:15" ht="13.5">
      <c r="B207" s="51"/>
      <c r="C207" s="51"/>
      <c r="D207" s="51"/>
      <c r="E207" s="51"/>
      <c r="F207" s="57"/>
      <c r="G207" s="57"/>
      <c r="H207" s="57"/>
      <c r="I207" s="57"/>
      <c r="J207" s="51"/>
      <c r="K207" s="51"/>
      <c r="L207" s="51"/>
      <c r="M207" s="51"/>
      <c r="N207" s="51"/>
      <c r="O207" s="116"/>
    </row>
    <row r="208" spans="2:15" ht="13.5">
      <c r="B208" s="51"/>
      <c r="C208" s="51"/>
      <c r="D208" s="51"/>
      <c r="E208" s="51"/>
      <c r="F208" s="57"/>
      <c r="G208" s="57"/>
      <c r="H208" s="57"/>
      <c r="I208" s="57"/>
      <c r="J208" s="51"/>
      <c r="K208" s="51"/>
      <c r="L208" s="51"/>
      <c r="M208" s="51"/>
      <c r="N208" s="51"/>
      <c r="O208" s="116"/>
    </row>
    <row r="209" spans="2:15" ht="13.5">
      <c r="B209" s="51"/>
      <c r="C209" s="51"/>
      <c r="D209" s="51"/>
      <c r="E209" s="51"/>
      <c r="F209" s="57"/>
      <c r="G209" s="57"/>
      <c r="H209" s="57"/>
      <c r="I209" s="57"/>
      <c r="J209" s="51"/>
      <c r="K209" s="51"/>
      <c r="L209" s="51"/>
      <c r="M209" s="51"/>
      <c r="N209" s="51"/>
      <c r="O209" s="116"/>
    </row>
    <row r="210" spans="2:15" ht="13.5">
      <c r="B210" s="51"/>
      <c r="C210" s="51"/>
      <c r="D210" s="51"/>
      <c r="E210" s="51"/>
      <c r="F210" s="57"/>
      <c r="G210" s="57"/>
      <c r="H210" s="57"/>
      <c r="I210" s="57"/>
      <c r="J210" s="51"/>
      <c r="K210" s="51"/>
      <c r="L210" s="51"/>
      <c r="M210" s="51"/>
      <c r="N210" s="51"/>
      <c r="O210" s="116"/>
    </row>
    <row r="211" spans="2:15" ht="13.5">
      <c r="B211" s="51"/>
      <c r="C211" s="51"/>
      <c r="D211" s="51"/>
      <c r="E211" s="51"/>
      <c r="F211" s="57"/>
      <c r="G211" s="57"/>
      <c r="H211" s="57"/>
      <c r="I211" s="57"/>
      <c r="J211" s="51"/>
      <c r="K211" s="51"/>
      <c r="L211" s="51"/>
      <c r="M211" s="51"/>
      <c r="N211" s="51"/>
      <c r="O211" s="116"/>
    </row>
    <row r="212" spans="2:15" ht="13.5">
      <c r="B212" s="51"/>
      <c r="C212" s="51"/>
      <c r="D212" s="51"/>
      <c r="E212" s="51"/>
      <c r="F212" s="57"/>
      <c r="G212" s="57"/>
      <c r="H212" s="57"/>
      <c r="I212" s="57"/>
      <c r="J212" s="51"/>
      <c r="K212" s="51"/>
      <c r="L212" s="51"/>
      <c r="M212" s="51"/>
      <c r="N212" s="51"/>
      <c r="O212" s="116"/>
    </row>
    <row r="213" spans="2:15" ht="13.5">
      <c r="B213" s="51"/>
      <c r="C213" s="51"/>
      <c r="D213" s="51"/>
      <c r="E213" s="51"/>
      <c r="F213" s="57"/>
      <c r="G213" s="57"/>
      <c r="H213" s="57"/>
      <c r="I213" s="57"/>
      <c r="J213" s="51"/>
      <c r="K213" s="51"/>
      <c r="L213" s="51"/>
      <c r="M213" s="51"/>
      <c r="N213" s="51"/>
      <c r="O213" s="116"/>
    </row>
    <row r="214" spans="2:15" ht="13.5">
      <c r="B214" s="51"/>
      <c r="C214" s="51"/>
      <c r="D214" s="51"/>
      <c r="E214" s="51"/>
      <c r="F214" s="57"/>
      <c r="G214" s="57"/>
      <c r="H214" s="57"/>
      <c r="I214" s="57"/>
      <c r="J214" s="51"/>
      <c r="K214" s="51"/>
      <c r="L214" s="51"/>
      <c r="M214" s="51"/>
      <c r="N214" s="51"/>
      <c r="O214" s="116"/>
    </row>
    <row r="215" spans="2:15" ht="13.5">
      <c r="B215" s="51"/>
      <c r="C215" s="51"/>
      <c r="D215" s="51"/>
      <c r="E215" s="51"/>
      <c r="F215" s="57"/>
      <c r="G215" s="57"/>
      <c r="H215" s="57"/>
      <c r="I215" s="57"/>
      <c r="J215" s="51"/>
      <c r="K215" s="51"/>
      <c r="L215" s="51"/>
      <c r="M215" s="51"/>
      <c r="N215" s="51"/>
      <c r="O215" s="116"/>
    </row>
    <row r="216" spans="2:15" ht="13.5">
      <c r="B216" s="51"/>
      <c r="C216" s="51"/>
      <c r="D216" s="51"/>
      <c r="E216" s="51"/>
      <c r="F216" s="57"/>
      <c r="G216" s="57"/>
      <c r="H216" s="57"/>
      <c r="I216" s="57"/>
      <c r="J216" s="51"/>
      <c r="K216" s="51"/>
      <c r="L216" s="51"/>
      <c r="M216" s="51"/>
      <c r="N216" s="51"/>
      <c r="O216" s="116"/>
    </row>
    <row r="217" spans="2:15" ht="13.5">
      <c r="B217" s="51"/>
      <c r="C217" s="51"/>
      <c r="D217" s="51"/>
      <c r="E217" s="51"/>
      <c r="F217" s="57"/>
      <c r="G217" s="57"/>
      <c r="H217" s="57"/>
      <c r="I217" s="57"/>
      <c r="J217" s="51"/>
      <c r="K217" s="51"/>
      <c r="L217" s="51"/>
      <c r="M217" s="51"/>
      <c r="N217" s="51"/>
      <c r="O217" s="116"/>
    </row>
    <row r="218" spans="2:15" ht="13.5">
      <c r="B218" s="51"/>
      <c r="C218" s="51"/>
      <c r="D218" s="51"/>
      <c r="E218" s="51"/>
      <c r="F218" s="57"/>
      <c r="G218" s="57"/>
      <c r="H218" s="57"/>
      <c r="I218" s="57"/>
      <c r="J218" s="51"/>
      <c r="K218" s="51"/>
      <c r="L218" s="51"/>
      <c r="M218" s="51"/>
      <c r="N218" s="51"/>
      <c r="O218" s="116"/>
    </row>
    <row r="219" spans="2:15" ht="13.5">
      <c r="B219" s="51"/>
      <c r="C219" s="51"/>
      <c r="D219" s="51"/>
      <c r="E219" s="51"/>
      <c r="F219" s="57"/>
      <c r="G219" s="57"/>
      <c r="H219" s="57"/>
      <c r="I219" s="57"/>
      <c r="J219" s="51"/>
      <c r="K219" s="51"/>
      <c r="L219" s="51"/>
      <c r="M219" s="51"/>
      <c r="N219" s="51"/>
      <c r="O219" s="116"/>
    </row>
    <row r="220" spans="2:15" ht="13.5">
      <c r="B220" s="51"/>
      <c r="C220" s="51"/>
      <c r="D220" s="51"/>
      <c r="E220" s="51"/>
      <c r="F220" s="57"/>
      <c r="G220" s="57"/>
      <c r="H220" s="57"/>
      <c r="I220" s="57"/>
      <c r="J220" s="51"/>
      <c r="K220" s="51"/>
      <c r="L220" s="51"/>
      <c r="M220" s="51"/>
      <c r="N220" s="51"/>
      <c r="O220" s="116"/>
    </row>
    <row r="221" spans="2:15" ht="13.5">
      <c r="B221" s="51"/>
      <c r="C221" s="51"/>
      <c r="D221" s="51"/>
      <c r="E221" s="51"/>
      <c r="F221" s="57"/>
      <c r="G221" s="57"/>
      <c r="H221" s="57"/>
      <c r="I221" s="57"/>
      <c r="J221" s="51"/>
      <c r="K221" s="51"/>
      <c r="L221" s="51"/>
      <c r="M221" s="51"/>
      <c r="N221" s="51"/>
      <c r="O221" s="116"/>
    </row>
    <row r="222" spans="2:15" ht="13.5">
      <c r="B222" s="51"/>
      <c r="C222" s="51"/>
      <c r="D222" s="51"/>
      <c r="E222" s="51"/>
      <c r="F222" s="57"/>
      <c r="G222" s="57"/>
      <c r="H222" s="57"/>
      <c r="I222" s="57"/>
      <c r="J222" s="51"/>
      <c r="K222" s="51"/>
      <c r="L222" s="51"/>
      <c r="M222" s="51"/>
      <c r="N222" s="51"/>
      <c r="O222" s="116"/>
    </row>
    <row r="223" spans="2:15" ht="13.5">
      <c r="B223" s="51"/>
      <c r="C223" s="51"/>
      <c r="D223" s="51"/>
      <c r="E223" s="51"/>
      <c r="F223" s="57"/>
      <c r="G223" s="57"/>
      <c r="H223" s="57"/>
      <c r="I223" s="57"/>
      <c r="J223" s="51"/>
      <c r="K223" s="51"/>
      <c r="L223" s="51"/>
      <c r="M223" s="51"/>
      <c r="N223" s="51"/>
      <c r="O223" s="116"/>
    </row>
    <row r="224" spans="2:15" ht="13.5">
      <c r="B224" s="51"/>
      <c r="C224" s="51"/>
      <c r="D224" s="51"/>
      <c r="E224" s="51"/>
      <c r="F224" s="57"/>
      <c r="G224" s="57"/>
      <c r="H224" s="57"/>
      <c r="I224" s="57"/>
      <c r="J224" s="51"/>
      <c r="K224" s="51"/>
      <c r="L224" s="51"/>
      <c r="M224" s="51"/>
      <c r="N224" s="51"/>
      <c r="O224" s="116"/>
    </row>
    <row r="225" spans="2:15" ht="13.5">
      <c r="B225" s="51"/>
      <c r="C225" s="51"/>
      <c r="D225" s="51"/>
      <c r="E225" s="51"/>
      <c r="F225" s="57"/>
      <c r="G225" s="57"/>
      <c r="H225" s="57"/>
      <c r="I225" s="57"/>
      <c r="J225" s="51"/>
      <c r="K225" s="51"/>
      <c r="L225" s="51"/>
      <c r="M225" s="51"/>
      <c r="N225" s="51"/>
      <c r="O225" s="116"/>
    </row>
    <row r="226" spans="2:15" ht="13.5">
      <c r="B226" s="51"/>
      <c r="C226" s="51"/>
      <c r="D226" s="51"/>
      <c r="E226" s="51"/>
      <c r="F226" s="57"/>
      <c r="G226" s="57"/>
      <c r="H226" s="57"/>
      <c r="I226" s="57"/>
      <c r="J226" s="51"/>
      <c r="K226" s="51"/>
      <c r="L226" s="51"/>
      <c r="M226" s="51"/>
      <c r="N226" s="51"/>
      <c r="O226" s="116"/>
    </row>
    <row r="227" spans="2:15" ht="13.5">
      <c r="B227" s="51"/>
      <c r="C227" s="51"/>
      <c r="D227" s="51"/>
      <c r="E227" s="51"/>
      <c r="F227" s="57"/>
      <c r="G227" s="57"/>
      <c r="H227" s="57"/>
      <c r="I227" s="57"/>
      <c r="J227" s="51"/>
      <c r="K227" s="51"/>
      <c r="L227" s="51"/>
      <c r="M227" s="51"/>
      <c r="N227" s="51"/>
      <c r="O227" s="116"/>
    </row>
    <row r="228" spans="2:15" ht="13.5">
      <c r="B228" s="51"/>
      <c r="C228" s="51"/>
      <c r="D228" s="51"/>
      <c r="E228" s="51"/>
      <c r="F228" s="57"/>
      <c r="G228" s="57"/>
      <c r="H228" s="57"/>
      <c r="I228" s="57"/>
      <c r="J228" s="51"/>
      <c r="K228" s="51"/>
      <c r="L228" s="51"/>
      <c r="M228" s="51"/>
      <c r="N228" s="51"/>
      <c r="O228" s="116"/>
    </row>
    <row r="229" spans="2:15" ht="13.5">
      <c r="B229" s="51"/>
      <c r="C229" s="51"/>
      <c r="D229" s="51"/>
      <c r="E229" s="51"/>
      <c r="F229" s="57"/>
      <c r="G229" s="57"/>
      <c r="H229" s="57"/>
      <c r="I229" s="57"/>
      <c r="J229" s="51"/>
      <c r="K229" s="51"/>
      <c r="L229" s="51"/>
      <c r="M229" s="51"/>
      <c r="N229" s="51"/>
      <c r="O229" s="116"/>
    </row>
    <row r="230" spans="2:15" ht="13.5">
      <c r="B230" s="51"/>
      <c r="C230" s="51"/>
      <c r="D230" s="51"/>
      <c r="E230" s="51"/>
      <c r="F230" s="57"/>
      <c r="G230" s="57"/>
      <c r="H230" s="57"/>
      <c r="I230" s="57"/>
      <c r="J230" s="51"/>
      <c r="K230" s="51"/>
      <c r="L230" s="51"/>
      <c r="M230" s="51"/>
      <c r="N230" s="51"/>
      <c r="O230" s="116"/>
    </row>
    <row r="231" spans="2:15" ht="13.5">
      <c r="B231" s="51"/>
      <c r="C231" s="51"/>
      <c r="D231" s="51"/>
      <c r="E231" s="51"/>
      <c r="F231" s="57"/>
      <c r="G231" s="57"/>
      <c r="H231" s="57"/>
      <c r="I231" s="57"/>
      <c r="J231" s="51"/>
      <c r="K231" s="51"/>
      <c r="L231" s="51"/>
      <c r="M231" s="51"/>
      <c r="N231" s="51"/>
      <c r="O231" s="116"/>
    </row>
    <row r="232" spans="2:15" ht="13.5">
      <c r="B232" s="51"/>
      <c r="C232" s="51"/>
      <c r="D232" s="51"/>
      <c r="E232" s="51"/>
      <c r="F232" s="57"/>
      <c r="G232" s="57"/>
      <c r="H232" s="57"/>
      <c r="I232" s="57"/>
      <c r="J232" s="51"/>
      <c r="K232" s="51"/>
      <c r="L232" s="51"/>
      <c r="M232" s="51"/>
      <c r="N232" s="51"/>
      <c r="O232" s="116"/>
    </row>
    <row r="233" spans="2:15" ht="13.5">
      <c r="B233" s="51"/>
      <c r="C233" s="51"/>
      <c r="D233" s="51"/>
      <c r="E233" s="51"/>
      <c r="F233" s="57"/>
      <c r="G233" s="57"/>
      <c r="H233" s="57"/>
      <c r="I233" s="57"/>
      <c r="J233" s="51"/>
      <c r="K233" s="51"/>
      <c r="L233" s="51"/>
      <c r="M233" s="51"/>
      <c r="N233" s="51"/>
      <c r="O233" s="116"/>
    </row>
    <row r="234" spans="2:15" ht="13.5">
      <c r="B234" s="51"/>
      <c r="C234" s="51"/>
      <c r="D234" s="51"/>
      <c r="E234" s="51"/>
      <c r="F234" s="57"/>
      <c r="G234" s="57"/>
      <c r="H234" s="57"/>
      <c r="I234" s="57"/>
      <c r="J234" s="51"/>
      <c r="K234" s="51"/>
      <c r="L234" s="51"/>
      <c r="M234" s="51"/>
      <c r="N234" s="51"/>
      <c r="O234" s="116"/>
    </row>
    <row r="235" spans="2:15" ht="13.5">
      <c r="B235" s="51"/>
      <c r="C235" s="51"/>
      <c r="D235" s="51"/>
      <c r="E235" s="51"/>
      <c r="F235" s="57"/>
      <c r="G235" s="57"/>
      <c r="H235" s="57"/>
      <c r="I235" s="57"/>
      <c r="J235" s="51"/>
      <c r="K235" s="51"/>
      <c r="L235" s="51"/>
      <c r="M235" s="51"/>
      <c r="N235" s="51"/>
      <c r="O235" s="116"/>
    </row>
    <row r="236" spans="2:15" ht="13.5">
      <c r="B236" s="51"/>
      <c r="C236" s="51"/>
      <c r="D236" s="51"/>
      <c r="E236" s="51"/>
      <c r="F236" s="57"/>
      <c r="G236" s="57"/>
      <c r="H236" s="57"/>
      <c r="I236" s="57"/>
      <c r="J236" s="51"/>
      <c r="K236" s="51"/>
      <c r="L236" s="51"/>
      <c r="M236" s="51"/>
      <c r="N236" s="51"/>
      <c r="O236" s="116"/>
    </row>
    <row r="237" spans="2:15" ht="13.5">
      <c r="B237" s="51"/>
      <c r="C237" s="51"/>
      <c r="D237" s="51"/>
      <c r="E237" s="51"/>
      <c r="F237" s="57"/>
      <c r="G237" s="57"/>
      <c r="H237" s="57"/>
      <c r="I237" s="57"/>
      <c r="J237" s="51"/>
      <c r="K237" s="51"/>
      <c r="L237" s="51"/>
      <c r="M237" s="51"/>
      <c r="N237" s="51"/>
      <c r="O237" s="116"/>
    </row>
    <row r="238" spans="2:15" ht="13.5">
      <c r="B238" s="51"/>
      <c r="C238" s="51"/>
      <c r="D238" s="51"/>
      <c r="E238" s="51"/>
      <c r="F238" s="57"/>
      <c r="G238" s="57"/>
      <c r="H238" s="57"/>
      <c r="I238" s="57"/>
      <c r="J238" s="51"/>
      <c r="K238" s="51"/>
      <c r="L238" s="51"/>
      <c r="M238" s="51"/>
      <c r="N238" s="51"/>
      <c r="O238" s="116"/>
    </row>
    <row r="239" spans="2:15" ht="13.5">
      <c r="B239" s="51"/>
      <c r="C239" s="51"/>
      <c r="D239" s="51"/>
      <c r="E239" s="51"/>
      <c r="F239" s="57"/>
      <c r="G239" s="57"/>
      <c r="H239" s="57"/>
      <c r="I239" s="57"/>
      <c r="J239" s="51"/>
      <c r="K239" s="51"/>
      <c r="L239" s="51"/>
      <c r="M239" s="51"/>
      <c r="N239" s="51"/>
      <c r="O239" s="116"/>
    </row>
    <row r="240" spans="2:15" ht="13.5">
      <c r="B240" s="51"/>
      <c r="C240" s="51"/>
      <c r="D240" s="51"/>
      <c r="E240" s="51"/>
      <c r="F240" s="57"/>
      <c r="G240" s="57"/>
      <c r="H240" s="57"/>
      <c r="I240" s="57"/>
      <c r="J240" s="51"/>
      <c r="K240" s="51"/>
      <c r="L240" s="51"/>
      <c r="M240" s="51"/>
      <c r="N240" s="51"/>
      <c r="O240" s="116"/>
    </row>
    <row r="241" spans="2:15" ht="13.5">
      <c r="B241" s="51"/>
      <c r="C241" s="51"/>
      <c r="D241" s="51"/>
      <c r="E241" s="51"/>
      <c r="F241" s="57"/>
      <c r="G241" s="57"/>
      <c r="H241" s="57"/>
      <c r="I241" s="57"/>
      <c r="J241" s="51"/>
      <c r="K241" s="51"/>
      <c r="L241" s="51"/>
      <c r="M241" s="51"/>
      <c r="N241" s="51"/>
      <c r="O241" s="116"/>
    </row>
    <row r="242" spans="2:15" ht="13.5">
      <c r="B242" s="51"/>
      <c r="C242" s="51"/>
      <c r="D242" s="51"/>
      <c r="E242" s="51"/>
      <c r="F242" s="57"/>
      <c r="G242" s="57"/>
      <c r="H242" s="57"/>
      <c r="I242" s="57"/>
      <c r="J242" s="51"/>
      <c r="K242" s="51"/>
      <c r="L242" s="51"/>
      <c r="M242" s="51"/>
      <c r="N242" s="51"/>
      <c r="O242" s="116"/>
    </row>
    <row r="243" spans="2:15" ht="13.5">
      <c r="B243" s="51"/>
      <c r="C243" s="51"/>
      <c r="D243" s="51"/>
      <c r="E243" s="51"/>
      <c r="F243" s="57"/>
      <c r="G243" s="57"/>
      <c r="H243" s="57"/>
      <c r="I243" s="57"/>
      <c r="J243" s="51"/>
      <c r="K243" s="51"/>
      <c r="L243" s="51"/>
      <c r="M243" s="51"/>
      <c r="N243" s="51"/>
      <c r="O243" s="116"/>
    </row>
    <row r="244" spans="2:15" ht="13.5">
      <c r="B244" s="51"/>
      <c r="C244" s="51"/>
      <c r="D244" s="51"/>
      <c r="E244" s="51"/>
      <c r="F244" s="57"/>
      <c r="G244" s="57"/>
      <c r="H244" s="57"/>
      <c r="I244" s="57"/>
      <c r="J244" s="51"/>
      <c r="K244" s="51"/>
      <c r="L244" s="51"/>
      <c r="M244" s="51"/>
      <c r="N244" s="51"/>
      <c r="O244" s="116"/>
    </row>
    <row r="245" spans="2:15" ht="13.5">
      <c r="B245" s="51"/>
      <c r="C245" s="51"/>
      <c r="D245" s="51"/>
      <c r="E245" s="51"/>
      <c r="F245" s="57"/>
      <c r="G245" s="57"/>
      <c r="H245" s="57"/>
      <c r="I245" s="57"/>
      <c r="J245" s="51"/>
      <c r="K245" s="51"/>
      <c r="L245" s="51"/>
      <c r="M245" s="51"/>
      <c r="N245" s="51"/>
      <c r="O245" s="116"/>
    </row>
    <row r="246" spans="2:15" ht="13.5">
      <c r="B246" s="51"/>
      <c r="C246" s="51"/>
      <c r="D246" s="51"/>
      <c r="E246" s="51"/>
      <c r="F246" s="57"/>
      <c r="G246" s="57"/>
      <c r="H246" s="57"/>
      <c r="I246" s="57"/>
      <c r="J246" s="51"/>
      <c r="K246" s="51"/>
      <c r="L246" s="51"/>
      <c r="M246" s="51"/>
      <c r="N246" s="51"/>
      <c r="O246" s="116"/>
    </row>
    <row r="247" spans="2:15" ht="13.5">
      <c r="B247" s="51"/>
      <c r="C247" s="51"/>
      <c r="D247" s="51"/>
      <c r="E247" s="51"/>
      <c r="F247" s="57"/>
      <c r="G247" s="57"/>
      <c r="H247" s="57"/>
      <c r="I247" s="57"/>
      <c r="J247" s="51"/>
      <c r="K247" s="51"/>
      <c r="L247" s="51"/>
      <c r="M247" s="51"/>
      <c r="N247" s="51"/>
      <c r="O247" s="116"/>
    </row>
    <row r="248" spans="2:15" ht="13.5">
      <c r="B248" s="51"/>
      <c r="C248" s="51"/>
      <c r="D248" s="51"/>
      <c r="E248" s="51"/>
      <c r="F248" s="57"/>
      <c r="G248" s="57"/>
      <c r="H248" s="57"/>
      <c r="I248" s="57"/>
      <c r="J248" s="51"/>
      <c r="K248" s="51"/>
      <c r="L248" s="51"/>
      <c r="M248" s="51"/>
      <c r="N248" s="51"/>
      <c r="O248" s="116"/>
    </row>
    <row r="249" spans="2:15" ht="13.5">
      <c r="B249" s="51"/>
      <c r="C249" s="51"/>
      <c r="D249" s="51"/>
      <c r="E249" s="51"/>
      <c r="F249" s="57"/>
      <c r="G249" s="57"/>
      <c r="H249" s="57"/>
      <c r="I249" s="57"/>
      <c r="J249" s="51"/>
      <c r="K249" s="51"/>
      <c r="L249" s="51"/>
      <c r="M249" s="51"/>
      <c r="N249" s="51"/>
      <c r="O249" s="116"/>
    </row>
    <row r="250" spans="2:15" ht="13.5">
      <c r="B250" s="51"/>
      <c r="C250" s="51"/>
      <c r="D250" s="51"/>
      <c r="E250" s="51"/>
      <c r="F250" s="57"/>
      <c r="G250" s="57"/>
      <c r="H250" s="57"/>
      <c r="I250" s="57"/>
      <c r="J250" s="51"/>
      <c r="K250" s="51"/>
      <c r="L250" s="51"/>
      <c r="M250" s="51"/>
      <c r="N250" s="51"/>
      <c r="O250" s="116"/>
    </row>
    <row r="251" spans="2:15" ht="13.5">
      <c r="B251" s="51"/>
      <c r="C251" s="51"/>
      <c r="D251" s="51"/>
      <c r="E251" s="51"/>
      <c r="F251" s="57"/>
      <c r="G251" s="57"/>
      <c r="H251" s="57"/>
      <c r="I251" s="57"/>
      <c r="J251" s="51"/>
      <c r="K251" s="51"/>
      <c r="L251" s="51"/>
      <c r="M251" s="51"/>
      <c r="N251" s="51"/>
      <c r="O251" s="116"/>
    </row>
    <row r="252" spans="2:15" ht="13.5">
      <c r="B252" s="51"/>
      <c r="C252" s="51"/>
      <c r="D252" s="51"/>
      <c r="E252" s="51"/>
      <c r="F252" s="57"/>
      <c r="G252" s="57"/>
      <c r="H252" s="57"/>
      <c r="I252" s="57"/>
      <c r="J252" s="51"/>
      <c r="K252" s="51"/>
      <c r="L252" s="51"/>
      <c r="M252" s="51"/>
      <c r="N252" s="51"/>
      <c r="O252" s="116"/>
    </row>
    <row r="253" spans="2:15" ht="13.5">
      <c r="B253" s="51"/>
      <c r="C253" s="51"/>
      <c r="D253" s="51"/>
      <c r="E253" s="51"/>
      <c r="F253" s="57"/>
      <c r="G253" s="57"/>
      <c r="H253" s="57"/>
      <c r="I253" s="57"/>
      <c r="J253" s="51"/>
      <c r="K253" s="51"/>
      <c r="L253" s="51"/>
      <c r="M253" s="51"/>
      <c r="N253" s="51"/>
      <c r="O253" s="116"/>
    </row>
    <row r="254" spans="2:15" ht="13.5">
      <c r="B254" s="51"/>
      <c r="C254" s="51"/>
      <c r="D254" s="51"/>
      <c r="E254" s="51"/>
      <c r="F254" s="57"/>
      <c r="G254" s="57"/>
      <c r="H254" s="57"/>
      <c r="I254" s="57"/>
      <c r="J254" s="51"/>
      <c r="K254" s="51"/>
      <c r="L254" s="51"/>
      <c r="M254" s="51"/>
      <c r="N254" s="51"/>
      <c r="O254" s="116"/>
    </row>
    <row r="255" spans="2:15" ht="13.5">
      <c r="B255" s="51"/>
      <c r="C255" s="51"/>
      <c r="D255" s="51"/>
      <c r="E255" s="51"/>
      <c r="F255" s="57"/>
      <c r="G255" s="57"/>
      <c r="H255" s="57"/>
      <c r="I255" s="57"/>
      <c r="J255" s="51"/>
      <c r="K255" s="51"/>
      <c r="L255" s="51"/>
      <c r="M255" s="51"/>
      <c r="N255" s="51"/>
      <c r="O255" s="116"/>
    </row>
    <row r="256" spans="2:15" ht="13.5">
      <c r="B256" s="51"/>
      <c r="C256" s="51"/>
      <c r="D256" s="51"/>
      <c r="E256" s="51"/>
      <c r="F256" s="57"/>
      <c r="G256" s="57"/>
      <c r="H256" s="57"/>
      <c r="I256" s="57"/>
      <c r="J256" s="51"/>
      <c r="K256" s="51"/>
      <c r="L256" s="51"/>
      <c r="M256" s="51"/>
      <c r="N256" s="51"/>
      <c r="O256" s="116"/>
    </row>
    <row r="257" spans="2:15" ht="13.5">
      <c r="B257" s="51"/>
      <c r="C257" s="51"/>
      <c r="D257" s="51"/>
      <c r="E257" s="51"/>
      <c r="F257" s="57"/>
      <c r="G257" s="57"/>
      <c r="H257" s="57"/>
      <c r="I257" s="57"/>
      <c r="J257" s="51"/>
      <c r="K257" s="51"/>
      <c r="L257" s="51"/>
      <c r="M257" s="51"/>
      <c r="N257" s="51"/>
      <c r="O257" s="116"/>
    </row>
    <row r="258" spans="2:15" ht="13.5">
      <c r="B258" s="51"/>
      <c r="C258" s="51"/>
      <c r="D258" s="51"/>
      <c r="E258" s="51"/>
      <c r="F258" s="57"/>
      <c r="G258" s="57"/>
      <c r="H258" s="57"/>
      <c r="I258" s="57"/>
      <c r="J258" s="51"/>
      <c r="K258" s="51"/>
      <c r="L258" s="51"/>
      <c r="M258" s="51"/>
      <c r="N258" s="51"/>
      <c r="O258" s="116"/>
    </row>
    <row r="259" spans="2:15" ht="13.5">
      <c r="B259" s="51"/>
      <c r="C259" s="51"/>
      <c r="D259" s="51"/>
      <c r="E259" s="51"/>
      <c r="F259" s="57"/>
      <c r="G259" s="57"/>
      <c r="H259" s="57"/>
      <c r="I259" s="57"/>
      <c r="J259" s="51"/>
      <c r="K259" s="51"/>
      <c r="L259" s="51"/>
      <c r="M259" s="51"/>
      <c r="N259" s="51"/>
      <c r="O259" s="116"/>
    </row>
    <row r="260" spans="2:15" ht="13.5">
      <c r="B260" s="51"/>
      <c r="C260" s="51"/>
      <c r="D260" s="51"/>
      <c r="E260" s="51"/>
      <c r="F260" s="57"/>
      <c r="G260" s="57"/>
      <c r="H260" s="57"/>
      <c r="I260" s="57"/>
      <c r="J260" s="51"/>
      <c r="K260" s="51"/>
      <c r="L260" s="51"/>
      <c r="M260" s="51"/>
      <c r="N260" s="51"/>
      <c r="O260" s="116"/>
    </row>
    <row r="261" spans="2:15" ht="13.5">
      <c r="B261" s="51"/>
      <c r="C261" s="51"/>
      <c r="D261" s="51"/>
      <c r="E261" s="51"/>
      <c r="F261" s="57"/>
      <c r="G261" s="57"/>
      <c r="H261" s="57"/>
      <c r="I261" s="57"/>
      <c r="J261" s="51"/>
      <c r="K261" s="51"/>
      <c r="L261" s="51"/>
      <c r="M261" s="51"/>
      <c r="N261" s="51"/>
      <c r="O261" s="116"/>
    </row>
    <row r="262" spans="2:15" ht="13.5">
      <c r="B262" s="51"/>
      <c r="C262" s="51"/>
      <c r="D262" s="51"/>
      <c r="E262" s="51"/>
      <c r="F262" s="57"/>
      <c r="G262" s="57"/>
      <c r="H262" s="57"/>
      <c r="I262" s="57"/>
      <c r="J262" s="51"/>
      <c r="K262" s="51"/>
      <c r="L262" s="51"/>
      <c r="M262" s="51"/>
      <c r="N262" s="51"/>
      <c r="O262" s="116"/>
    </row>
    <row r="263" spans="2:15" ht="13.5">
      <c r="B263" s="51"/>
      <c r="C263" s="51"/>
      <c r="D263" s="51"/>
      <c r="E263" s="51"/>
      <c r="F263" s="57"/>
      <c r="G263" s="57"/>
      <c r="H263" s="57"/>
      <c r="I263" s="57"/>
      <c r="J263" s="51"/>
      <c r="K263" s="51"/>
      <c r="L263" s="51"/>
      <c r="M263" s="51"/>
      <c r="N263" s="51"/>
      <c r="O263" s="116"/>
    </row>
    <row r="264" spans="2:15" ht="13.5">
      <c r="B264" s="51"/>
      <c r="C264" s="51"/>
      <c r="D264" s="51"/>
      <c r="E264" s="51"/>
      <c r="F264" s="57"/>
      <c r="G264" s="57"/>
      <c r="H264" s="57"/>
      <c r="I264" s="57"/>
      <c r="J264" s="51"/>
      <c r="K264" s="51"/>
      <c r="L264" s="51"/>
      <c r="M264" s="51"/>
      <c r="N264" s="51"/>
      <c r="O264" s="116"/>
    </row>
    <row r="265" spans="2:15" ht="13.5">
      <c r="B265" s="51"/>
      <c r="C265" s="51"/>
      <c r="D265" s="51"/>
      <c r="E265" s="51"/>
      <c r="F265" s="57"/>
      <c r="G265" s="57"/>
      <c r="H265" s="57"/>
      <c r="I265" s="57"/>
      <c r="J265" s="51"/>
      <c r="K265" s="51"/>
      <c r="L265" s="51"/>
      <c r="M265" s="51"/>
      <c r="N265" s="51"/>
      <c r="O265" s="116"/>
    </row>
    <row r="266" spans="2:15" ht="13.5">
      <c r="B266" s="51"/>
      <c r="C266" s="51"/>
      <c r="D266" s="51"/>
      <c r="E266" s="51"/>
      <c r="F266" s="57"/>
      <c r="G266" s="57"/>
      <c r="H266" s="57"/>
      <c r="I266" s="57"/>
      <c r="J266" s="51"/>
      <c r="K266" s="51"/>
      <c r="L266" s="51"/>
      <c r="M266" s="51"/>
      <c r="N266" s="51"/>
      <c r="O266" s="116"/>
    </row>
    <row r="267" spans="2:15" ht="13.5">
      <c r="B267" s="51"/>
      <c r="C267" s="51"/>
      <c r="D267" s="51"/>
      <c r="E267" s="51"/>
      <c r="F267" s="57"/>
      <c r="G267" s="57"/>
      <c r="H267" s="57"/>
      <c r="I267" s="57"/>
      <c r="J267" s="51"/>
      <c r="K267" s="51"/>
      <c r="L267" s="51"/>
      <c r="M267" s="51"/>
      <c r="N267" s="51"/>
      <c r="O267" s="116"/>
    </row>
    <row r="268" spans="2:15" ht="13.5">
      <c r="B268" s="51"/>
      <c r="C268" s="51"/>
      <c r="D268" s="51"/>
      <c r="E268" s="51"/>
      <c r="F268" s="57"/>
      <c r="G268" s="57"/>
      <c r="H268" s="57"/>
      <c r="I268" s="57"/>
      <c r="J268" s="51"/>
      <c r="K268" s="51"/>
      <c r="L268" s="51"/>
      <c r="M268" s="51"/>
      <c r="N268" s="51"/>
      <c r="O268" s="116"/>
    </row>
    <row r="269" spans="2:15" ht="13.5">
      <c r="B269" s="51"/>
      <c r="C269" s="51"/>
      <c r="D269" s="51"/>
      <c r="E269" s="51"/>
      <c r="F269" s="57"/>
      <c r="G269" s="57"/>
      <c r="H269" s="57"/>
      <c r="I269" s="57"/>
      <c r="J269" s="51"/>
      <c r="K269" s="51"/>
      <c r="L269" s="51"/>
      <c r="M269" s="51"/>
      <c r="N269" s="51"/>
      <c r="O269" s="116"/>
    </row>
    <row r="270" spans="2:15" ht="13.5">
      <c r="B270" s="51"/>
      <c r="C270" s="51"/>
      <c r="D270" s="51"/>
      <c r="E270" s="51"/>
      <c r="F270" s="57"/>
      <c r="G270" s="57"/>
      <c r="H270" s="57"/>
      <c r="I270" s="57"/>
      <c r="J270" s="51"/>
      <c r="K270" s="51"/>
      <c r="L270" s="51"/>
      <c r="M270" s="51"/>
      <c r="N270" s="51"/>
      <c r="O270" s="116"/>
    </row>
    <row r="271" spans="2:15" ht="13.5">
      <c r="B271" s="51"/>
      <c r="C271" s="51"/>
      <c r="D271" s="51"/>
      <c r="E271" s="51"/>
      <c r="F271" s="57"/>
      <c r="G271" s="57"/>
      <c r="H271" s="57"/>
      <c r="I271" s="57"/>
      <c r="J271" s="51"/>
      <c r="K271" s="51"/>
      <c r="L271" s="51"/>
      <c r="M271" s="51"/>
      <c r="N271" s="51"/>
      <c r="O271" s="116"/>
    </row>
    <row r="272" spans="2:15" ht="13.5">
      <c r="B272" s="51"/>
      <c r="C272" s="51"/>
      <c r="D272" s="51"/>
      <c r="E272" s="51"/>
      <c r="F272" s="57"/>
      <c r="G272" s="57"/>
      <c r="H272" s="57"/>
      <c r="I272" s="57"/>
      <c r="J272" s="51"/>
      <c r="K272" s="51"/>
      <c r="L272" s="51"/>
      <c r="M272" s="51"/>
      <c r="N272" s="51"/>
      <c r="O272" s="116"/>
    </row>
    <row r="273" spans="2:15" ht="13.5">
      <c r="B273" s="51"/>
      <c r="C273" s="51"/>
      <c r="D273" s="51"/>
      <c r="E273" s="51"/>
      <c r="F273" s="57"/>
      <c r="G273" s="57"/>
      <c r="H273" s="57"/>
      <c r="I273" s="57"/>
      <c r="J273" s="51"/>
      <c r="K273" s="51"/>
      <c r="L273" s="51"/>
      <c r="M273" s="51"/>
      <c r="N273" s="51"/>
      <c r="O273" s="116"/>
    </row>
    <row r="274" spans="2:15" ht="13.5">
      <c r="B274" s="51"/>
      <c r="C274" s="51"/>
      <c r="D274" s="51"/>
      <c r="E274" s="51"/>
      <c r="F274" s="57"/>
      <c r="G274" s="57"/>
      <c r="H274" s="57"/>
      <c r="I274" s="57"/>
      <c r="J274" s="51"/>
      <c r="K274" s="51"/>
      <c r="L274" s="51"/>
      <c r="M274" s="51"/>
      <c r="N274" s="51"/>
      <c r="O274" s="116"/>
    </row>
    <row r="275" spans="2:15" ht="13.5">
      <c r="B275" s="51"/>
      <c r="C275" s="51"/>
      <c r="D275" s="51"/>
      <c r="E275" s="51"/>
      <c r="F275" s="57"/>
      <c r="G275" s="57"/>
      <c r="H275" s="57"/>
      <c r="I275" s="57"/>
      <c r="J275" s="51"/>
      <c r="K275" s="51"/>
      <c r="L275" s="51"/>
      <c r="M275" s="51"/>
      <c r="N275" s="51"/>
      <c r="O275" s="116"/>
    </row>
    <row r="276" spans="2:15" ht="13.5">
      <c r="B276" s="51"/>
      <c r="C276" s="51"/>
      <c r="D276" s="51"/>
      <c r="E276" s="51"/>
      <c r="F276" s="57"/>
      <c r="G276" s="57"/>
      <c r="H276" s="57"/>
      <c r="I276" s="57"/>
      <c r="J276" s="51"/>
      <c r="K276" s="51"/>
      <c r="L276" s="51"/>
      <c r="M276" s="51"/>
      <c r="N276" s="51"/>
      <c r="O276" s="116"/>
    </row>
    <row r="277" spans="2:15" ht="13.5">
      <c r="B277" s="51"/>
      <c r="C277" s="51"/>
      <c r="D277" s="51"/>
      <c r="E277" s="51"/>
      <c r="F277" s="57"/>
      <c r="G277" s="57"/>
      <c r="H277" s="57"/>
      <c r="I277" s="57"/>
      <c r="J277" s="51"/>
      <c r="K277" s="51"/>
      <c r="L277" s="51"/>
      <c r="M277" s="51"/>
      <c r="N277" s="51"/>
      <c r="O277" s="116"/>
    </row>
    <row r="278" spans="2:15" ht="13.5">
      <c r="B278" s="51"/>
      <c r="C278" s="51"/>
      <c r="D278" s="51"/>
      <c r="E278" s="51"/>
      <c r="F278" s="57"/>
      <c r="G278" s="57"/>
      <c r="H278" s="57"/>
      <c r="I278" s="57"/>
      <c r="J278" s="51"/>
      <c r="K278" s="51"/>
      <c r="L278" s="51"/>
      <c r="M278" s="51"/>
      <c r="N278" s="51"/>
      <c r="O278" s="116"/>
    </row>
    <row r="279" spans="2:15" ht="13.5">
      <c r="B279" s="51"/>
      <c r="C279" s="51"/>
      <c r="D279" s="51"/>
      <c r="E279" s="51"/>
      <c r="F279" s="57"/>
      <c r="G279" s="57"/>
      <c r="H279" s="57"/>
      <c r="I279" s="57"/>
      <c r="J279" s="51"/>
      <c r="K279" s="51"/>
      <c r="L279" s="51"/>
      <c r="M279" s="51"/>
      <c r="N279" s="51"/>
      <c r="O279" s="116"/>
    </row>
    <row r="280" spans="2:15" ht="13.5">
      <c r="B280" s="51"/>
      <c r="C280" s="51"/>
      <c r="D280" s="51"/>
      <c r="E280" s="51"/>
      <c r="F280" s="57"/>
      <c r="G280" s="57"/>
      <c r="H280" s="57"/>
      <c r="I280" s="57"/>
      <c r="J280" s="51"/>
      <c r="K280" s="51"/>
      <c r="L280" s="51"/>
      <c r="M280" s="51"/>
      <c r="N280" s="51"/>
      <c r="O280" s="116"/>
    </row>
    <row r="281" spans="2:15" ht="13.5">
      <c r="B281" s="51"/>
      <c r="C281" s="51"/>
      <c r="D281" s="51"/>
      <c r="E281" s="51"/>
      <c r="F281" s="57"/>
      <c r="G281" s="57"/>
      <c r="H281" s="57"/>
      <c r="I281" s="57"/>
      <c r="J281" s="51"/>
      <c r="K281" s="51"/>
      <c r="L281" s="51"/>
      <c r="M281" s="51"/>
      <c r="N281" s="51"/>
      <c r="O281" s="116"/>
    </row>
    <row r="282" spans="2:15" ht="13.5">
      <c r="B282" s="51"/>
      <c r="C282" s="51"/>
      <c r="D282" s="51"/>
      <c r="E282" s="51"/>
      <c r="F282" s="57"/>
      <c r="G282" s="57"/>
      <c r="H282" s="57"/>
      <c r="I282" s="57"/>
      <c r="J282" s="51"/>
      <c r="K282" s="51"/>
      <c r="L282" s="51"/>
      <c r="M282" s="51"/>
      <c r="N282" s="51"/>
      <c r="O282" s="116"/>
    </row>
    <row r="283" spans="2:15" ht="13.5">
      <c r="B283" s="51"/>
      <c r="C283" s="51"/>
      <c r="D283" s="51"/>
      <c r="E283" s="51"/>
      <c r="F283" s="57"/>
      <c r="G283" s="57"/>
      <c r="H283" s="57"/>
      <c r="I283" s="57"/>
      <c r="J283" s="51"/>
      <c r="K283" s="51"/>
      <c r="L283" s="51"/>
      <c r="M283" s="51"/>
      <c r="N283" s="51"/>
      <c r="O283" s="116"/>
    </row>
    <row r="284" spans="2:15" ht="13.5">
      <c r="B284" s="51"/>
      <c r="C284" s="51"/>
      <c r="D284" s="51"/>
      <c r="E284" s="51"/>
      <c r="F284" s="57"/>
      <c r="G284" s="57"/>
      <c r="H284" s="57"/>
      <c r="I284" s="57"/>
      <c r="J284" s="51"/>
      <c r="K284" s="51"/>
      <c r="L284" s="51"/>
      <c r="M284" s="51"/>
      <c r="N284" s="51"/>
      <c r="O284" s="116"/>
    </row>
    <row r="285" spans="2:15" ht="13.5">
      <c r="B285" s="51"/>
      <c r="C285" s="51"/>
      <c r="D285" s="51"/>
      <c r="E285" s="51"/>
      <c r="F285" s="57"/>
      <c r="G285" s="57"/>
      <c r="H285" s="57"/>
      <c r="I285" s="57"/>
      <c r="J285" s="51"/>
      <c r="K285" s="51"/>
      <c r="L285" s="51"/>
      <c r="M285" s="51"/>
      <c r="N285" s="51"/>
      <c r="O285" s="116"/>
    </row>
    <row r="286" spans="2:15" ht="13.5">
      <c r="B286" s="51"/>
      <c r="C286" s="51"/>
      <c r="D286" s="51"/>
      <c r="E286" s="51"/>
      <c r="F286" s="57"/>
      <c r="G286" s="57"/>
      <c r="H286" s="57"/>
      <c r="I286" s="57"/>
      <c r="J286" s="51"/>
      <c r="K286" s="51"/>
      <c r="L286" s="51"/>
      <c r="M286" s="51"/>
      <c r="N286" s="51"/>
      <c r="O286" s="116"/>
    </row>
    <row r="287" spans="2:15" ht="13.5">
      <c r="B287" s="51"/>
      <c r="C287" s="51"/>
      <c r="D287" s="51"/>
      <c r="E287" s="51"/>
      <c r="F287" s="57"/>
      <c r="G287" s="57"/>
      <c r="H287" s="57"/>
      <c r="I287" s="57"/>
      <c r="J287" s="51"/>
      <c r="K287" s="51"/>
      <c r="L287" s="51"/>
      <c r="M287" s="51"/>
      <c r="N287" s="51"/>
      <c r="O287" s="116"/>
    </row>
    <row r="288" spans="2:15" ht="13.5">
      <c r="B288" s="51"/>
      <c r="C288" s="51"/>
      <c r="D288" s="51"/>
      <c r="E288" s="51"/>
      <c r="F288" s="57"/>
      <c r="G288" s="57"/>
      <c r="H288" s="57"/>
      <c r="I288" s="57"/>
      <c r="J288" s="51"/>
      <c r="K288" s="51"/>
      <c r="L288" s="51"/>
      <c r="M288" s="51"/>
      <c r="N288" s="51"/>
      <c r="O288" s="116"/>
    </row>
    <row r="289" spans="2:15" ht="13.5">
      <c r="B289" s="51"/>
      <c r="C289" s="51"/>
      <c r="D289" s="51"/>
      <c r="E289" s="51"/>
      <c r="F289" s="57"/>
      <c r="G289" s="57"/>
      <c r="H289" s="57"/>
      <c r="I289" s="57"/>
      <c r="J289" s="51"/>
      <c r="K289" s="51"/>
      <c r="L289" s="51"/>
      <c r="M289" s="51"/>
      <c r="N289" s="51"/>
      <c r="O289" s="116"/>
    </row>
    <row r="290" spans="2:15" ht="13.5">
      <c r="B290" s="51"/>
      <c r="C290" s="51"/>
      <c r="D290" s="51"/>
      <c r="E290" s="51"/>
      <c r="F290" s="57"/>
      <c r="G290" s="57"/>
      <c r="H290" s="57"/>
      <c r="I290" s="57"/>
      <c r="J290" s="51"/>
      <c r="K290" s="51"/>
      <c r="L290" s="51"/>
      <c r="M290" s="51"/>
      <c r="N290" s="51"/>
      <c r="O290" s="116"/>
    </row>
    <row r="291" spans="2:15" ht="13.5">
      <c r="B291" s="51"/>
      <c r="C291" s="51"/>
      <c r="D291" s="51"/>
      <c r="E291" s="51"/>
      <c r="F291" s="57"/>
      <c r="G291" s="57"/>
      <c r="H291" s="57"/>
      <c r="I291" s="57"/>
      <c r="J291" s="51"/>
      <c r="K291" s="51"/>
      <c r="L291" s="51"/>
      <c r="M291" s="51"/>
      <c r="N291" s="51"/>
      <c r="O291" s="116"/>
    </row>
    <row r="292" spans="2:15" ht="13.5">
      <c r="B292" s="51"/>
      <c r="C292" s="51"/>
      <c r="D292" s="51"/>
      <c r="E292" s="51"/>
      <c r="F292" s="57"/>
      <c r="G292" s="57"/>
      <c r="H292" s="57"/>
      <c r="I292" s="57"/>
      <c r="J292" s="51"/>
      <c r="K292" s="51"/>
      <c r="L292" s="51"/>
      <c r="M292" s="51"/>
      <c r="N292" s="51"/>
      <c r="O292" s="116"/>
    </row>
    <row r="293" spans="2:15" ht="13.5">
      <c r="B293" s="51"/>
      <c r="C293" s="51"/>
      <c r="D293" s="51"/>
      <c r="E293" s="51"/>
      <c r="F293" s="57"/>
      <c r="G293" s="57"/>
      <c r="H293" s="57"/>
      <c r="I293" s="57"/>
      <c r="J293" s="51"/>
      <c r="K293" s="51"/>
      <c r="L293" s="51"/>
      <c r="M293" s="51"/>
      <c r="N293" s="51"/>
      <c r="O293" s="116"/>
    </row>
    <row r="294" spans="2:15" ht="13.5">
      <c r="B294" s="51"/>
      <c r="C294" s="51"/>
      <c r="D294" s="51"/>
      <c r="E294" s="51"/>
      <c r="F294" s="57"/>
      <c r="G294" s="57"/>
      <c r="H294" s="57"/>
      <c r="I294" s="57"/>
      <c r="J294" s="51"/>
      <c r="K294" s="51"/>
      <c r="L294" s="51"/>
      <c r="M294" s="51"/>
      <c r="N294" s="51"/>
      <c r="O294" s="116"/>
    </row>
    <row r="295" spans="2:15" ht="13.5">
      <c r="B295" s="51"/>
      <c r="C295" s="51"/>
      <c r="D295" s="51"/>
      <c r="E295" s="51"/>
      <c r="F295" s="57"/>
      <c r="G295" s="57"/>
      <c r="H295" s="57"/>
      <c r="I295" s="57"/>
      <c r="J295" s="51"/>
      <c r="K295" s="51"/>
      <c r="L295" s="51"/>
      <c r="M295" s="51"/>
      <c r="N295" s="51"/>
      <c r="O295" s="116"/>
    </row>
    <row r="296" spans="2:15" ht="13.5">
      <c r="B296" s="51"/>
      <c r="C296" s="51"/>
      <c r="D296" s="51"/>
      <c r="E296" s="51"/>
      <c r="F296" s="57"/>
      <c r="G296" s="57"/>
      <c r="H296" s="57"/>
      <c r="I296" s="57"/>
      <c r="J296" s="51"/>
      <c r="K296" s="51"/>
      <c r="L296" s="51"/>
      <c r="M296" s="51"/>
      <c r="N296" s="51"/>
      <c r="O296" s="116"/>
    </row>
    <row r="297" spans="2:15" ht="13.5">
      <c r="B297" s="51"/>
      <c r="C297" s="51"/>
      <c r="D297" s="51"/>
      <c r="E297" s="51"/>
      <c r="F297" s="57"/>
      <c r="G297" s="57"/>
      <c r="H297" s="57"/>
      <c r="I297" s="57"/>
      <c r="J297" s="51"/>
      <c r="K297" s="51"/>
      <c r="L297" s="51"/>
      <c r="M297" s="51"/>
      <c r="N297" s="51"/>
      <c r="O297" s="116"/>
    </row>
    <row r="298" spans="2:15" ht="13.5">
      <c r="B298" s="51"/>
      <c r="C298" s="51"/>
      <c r="D298" s="51"/>
      <c r="E298" s="51"/>
      <c r="F298" s="57"/>
      <c r="G298" s="57"/>
      <c r="H298" s="57"/>
      <c r="I298" s="57"/>
      <c r="J298" s="51"/>
      <c r="K298" s="51"/>
      <c r="L298" s="51"/>
      <c r="M298" s="51"/>
      <c r="N298" s="51"/>
      <c r="O298" s="116"/>
    </row>
    <row r="299" spans="2:15" ht="13.5">
      <c r="B299" s="51"/>
      <c r="C299" s="51"/>
      <c r="D299" s="51"/>
      <c r="E299" s="51"/>
      <c r="F299" s="57"/>
      <c r="G299" s="57"/>
      <c r="H299" s="57"/>
      <c r="I299" s="57"/>
      <c r="J299" s="51"/>
      <c r="K299" s="51"/>
      <c r="L299" s="51"/>
      <c r="M299" s="51"/>
      <c r="N299" s="51"/>
      <c r="O299" s="116"/>
    </row>
    <row r="300" spans="2:15" ht="13.5">
      <c r="B300" s="51"/>
      <c r="C300" s="51"/>
      <c r="D300" s="51"/>
      <c r="E300" s="51"/>
      <c r="F300" s="57"/>
      <c r="G300" s="57"/>
      <c r="H300" s="57"/>
      <c r="I300" s="57"/>
      <c r="J300" s="51"/>
      <c r="K300" s="51"/>
      <c r="L300" s="51"/>
      <c r="M300" s="51"/>
      <c r="N300" s="51"/>
      <c r="O300" s="116"/>
    </row>
    <row r="301" spans="2:15" ht="13.5">
      <c r="B301" s="51"/>
      <c r="C301" s="51"/>
      <c r="D301" s="51"/>
      <c r="E301" s="51"/>
      <c r="F301" s="57"/>
      <c r="G301" s="57"/>
      <c r="H301" s="57"/>
      <c r="I301" s="57"/>
      <c r="J301" s="51"/>
      <c r="K301" s="51"/>
      <c r="L301" s="51"/>
      <c r="M301" s="51"/>
      <c r="N301" s="51"/>
      <c r="O301" s="116"/>
    </row>
    <row r="302" spans="2:15" ht="13.5">
      <c r="B302" s="51"/>
      <c r="C302" s="51"/>
      <c r="D302" s="51"/>
      <c r="E302" s="51"/>
      <c r="F302" s="57"/>
      <c r="G302" s="57"/>
      <c r="H302" s="57"/>
      <c r="I302" s="57"/>
      <c r="J302" s="51"/>
      <c r="K302" s="51"/>
      <c r="L302" s="51"/>
      <c r="M302" s="51"/>
      <c r="N302" s="51"/>
      <c r="O302" s="116"/>
    </row>
    <row r="303" spans="2:15" ht="13.5">
      <c r="B303" s="51"/>
      <c r="C303" s="51"/>
      <c r="D303" s="51"/>
      <c r="E303" s="51"/>
      <c r="F303" s="57"/>
      <c r="G303" s="57"/>
      <c r="H303" s="57"/>
      <c r="I303" s="57"/>
      <c r="J303" s="51"/>
      <c r="K303" s="51"/>
      <c r="L303" s="51"/>
      <c r="M303" s="51"/>
      <c r="N303" s="51"/>
      <c r="O303" s="116"/>
    </row>
    <row r="304" spans="2:15" ht="13.5">
      <c r="B304" s="51"/>
      <c r="C304" s="51"/>
      <c r="D304" s="51"/>
      <c r="E304" s="51"/>
      <c r="F304" s="57"/>
      <c r="G304" s="57"/>
      <c r="H304" s="57"/>
      <c r="I304" s="57"/>
      <c r="J304" s="51"/>
      <c r="K304" s="51"/>
      <c r="L304" s="51"/>
      <c r="M304" s="51"/>
      <c r="N304" s="51"/>
      <c r="O304" s="116"/>
    </row>
    <row r="305" spans="2:15" ht="13.5">
      <c r="B305" s="51"/>
      <c r="C305" s="51"/>
      <c r="D305" s="51"/>
      <c r="E305" s="51"/>
      <c r="F305" s="57"/>
      <c r="G305" s="57"/>
      <c r="H305" s="57"/>
      <c r="I305" s="57"/>
      <c r="J305" s="51"/>
      <c r="K305" s="51"/>
      <c r="L305" s="51"/>
      <c r="M305" s="51"/>
      <c r="N305" s="51"/>
      <c r="O305" s="116"/>
    </row>
    <row r="306" spans="2:15" ht="13.5">
      <c r="B306" s="51"/>
      <c r="C306" s="51"/>
      <c r="D306" s="51"/>
      <c r="E306" s="51"/>
      <c r="F306" s="57"/>
      <c r="G306" s="57"/>
      <c r="H306" s="57"/>
      <c r="I306" s="57"/>
      <c r="J306" s="51"/>
      <c r="K306" s="51"/>
      <c r="L306" s="51"/>
      <c r="M306" s="51"/>
      <c r="N306" s="51"/>
      <c r="O306" s="116"/>
    </row>
    <row r="307" spans="2:15" ht="13.5">
      <c r="B307" s="51"/>
      <c r="C307" s="51"/>
      <c r="D307" s="51"/>
      <c r="E307" s="51"/>
      <c r="F307" s="57"/>
      <c r="G307" s="57"/>
      <c r="H307" s="57"/>
      <c r="I307" s="57"/>
      <c r="J307" s="51"/>
      <c r="K307" s="51"/>
      <c r="L307" s="51"/>
      <c r="M307" s="51"/>
      <c r="N307" s="51"/>
      <c r="O307" s="116"/>
    </row>
    <row r="308" spans="2:15" ht="13.5">
      <c r="B308" s="51"/>
      <c r="C308" s="51"/>
      <c r="D308" s="51"/>
      <c r="E308" s="51"/>
      <c r="F308" s="57"/>
      <c r="G308" s="57"/>
      <c r="H308" s="57"/>
      <c r="I308" s="57"/>
      <c r="J308" s="51"/>
      <c r="K308" s="51"/>
      <c r="L308" s="51"/>
      <c r="M308" s="51"/>
      <c r="N308" s="51"/>
      <c r="O308" s="116"/>
    </row>
  </sheetData>
  <printOptions/>
  <pageMargins left="0.5905511811023623" right="0.27" top="0.5905511811023623" bottom="0.5905511811023623" header="0.5118110236220472" footer="0.31496062992125984"/>
  <pageSetup firstPageNumber="17" useFirstPageNumber="1" horizontalDpi="600" verticalDpi="600" orientation="portrait" paperSize="9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00"/>
  <sheetViews>
    <sheetView zoomScale="150" zoomScaleNormal="150" workbookViewId="0" topLeftCell="B1">
      <pane ySplit="2" topLeftCell="BM153" activePane="bottomLeft" state="frozen"/>
      <selection pane="topLeft" activeCell="E165" sqref="E165"/>
      <selection pane="bottomLeft" activeCell="D170" sqref="D170"/>
    </sheetView>
  </sheetViews>
  <sheetFormatPr defaultColWidth="9.33203125" defaultRowHeight="12.75"/>
  <cols>
    <col min="1" max="1" width="17.66015625" style="51" customWidth="1"/>
    <col min="2" max="2" width="9.5" style="21" customWidth="1"/>
    <col min="3" max="11" width="7.83203125" style="21" customWidth="1"/>
    <col min="12" max="12" width="10.83203125" style="120" customWidth="1"/>
    <col min="13" max="16384" width="9.33203125" style="21" customWidth="1"/>
  </cols>
  <sheetData>
    <row r="1" spans="1:12" ht="21" customHeight="1">
      <c r="A1" s="19" t="s">
        <v>824</v>
      </c>
      <c r="B1" s="20"/>
      <c r="C1" s="20"/>
      <c r="D1" s="20"/>
      <c r="E1" s="20"/>
      <c r="F1" s="52"/>
      <c r="G1" s="52"/>
      <c r="H1" s="52"/>
      <c r="I1" s="52"/>
      <c r="J1" s="20"/>
      <c r="K1" s="20"/>
      <c r="L1" s="118"/>
    </row>
    <row r="2" spans="1:12" s="55" customFormat="1" ht="43.5" customHeight="1">
      <c r="A2" s="53"/>
      <c r="B2" s="82" t="s">
        <v>551</v>
      </c>
      <c r="C2" s="82" t="s">
        <v>552</v>
      </c>
      <c r="D2" s="82" t="s">
        <v>553</v>
      </c>
      <c r="E2" s="82" t="s">
        <v>554</v>
      </c>
      <c r="F2" s="82" t="s">
        <v>555</v>
      </c>
      <c r="G2" s="82" t="s">
        <v>556</v>
      </c>
      <c r="H2" s="82" t="s">
        <v>557</v>
      </c>
      <c r="I2" s="82" t="s">
        <v>558</v>
      </c>
      <c r="J2" s="82" t="s">
        <v>559</v>
      </c>
      <c r="K2" s="82" t="s">
        <v>560</v>
      </c>
      <c r="L2" s="82" t="s">
        <v>177</v>
      </c>
    </row>
    <row r="3" spans="1:12" s="17" customFormat="1" ht="12.75">
      <c r="A3" s="102" t="s">
        <v>174</v>
      </c>
      <c r="B3" s="104">
        <v>4117.3826</v>
      </c>
      <c r="C3" s="104">
        <v>348.88266999999996</v>
      </c>
      <c r="D3" s="104">
        <v>173.42241</v>
      </c>
      <c r="E3" s="104">
        <v>603.79276</v>
      </c>
      <c r="F3" s="104">
        <v>2386.461</v>
      </c>
      <c r="G3" s="104">
        <v>230.5718</v>
      </c>
      <c r="H3" s="104">
        <v>802.36885</v>
      </c>
      <c r="I3" s="104">
        <v>0</v>
      </c>
      <c r="J3" s="104">
        <v>0</v>
      </c>
      <c r="K3" s="104">
        <v>0</v>
      </c>
      <c r="L3" s="110">
        <v>8662.882090000001</v>
      </c>
    </row>
    <row r="4" spans="1:12" s="17" customFormat="1" ht="12.75">
      <c r="A4" s="102" t="s">
        <v>634</v>
      </c>
      <c r="B4" s="104">
        <v>9654.7718</v>
      </c>
      <c r="C4" s="104">
        <v>469.0398</v>
      </c>
      <c r="D4" s="104">
        <v>631.30525</v>
      </c>
      <c r="E4" s="104">
        <v>1991.47736</v>
      </c>
      <c r="F4" s="104">
        <v>580.2883499999999</v>
      </c>
      <c r="G4" s="104">
        <v>894.7945</v>
      </c>
      <c r="H4" s="104">
        <v>817.5183000000001</v>
      </c>
      <c r="I4" s="104">
        <v>0</v>
      </c>
      <c r="J4" s="104">
        <v>31.87508</v>
      </c>
      <c r="K4" s="104">
        <v>0</v>
      </c>
      <c r="L4" s="110">
        <v>15071.070440000001</v>
      </c>
    </row>
    <row r="5" spans="1:12" s="17" customFormat="1" ht="12.75">
      <c r="A5" s="102" t="s">
        <v>33</v>
      </c>
      <c r="B5" s="104">
        <v>3399.40495</v>
      </c>
      <c r="C5" s="104">
        <v>357.82390000000004</v>
      </c>
      <c r="D5" s="104">
        <v>451.89698</v>
      </c>
      <c r="E5" s="104">
        <v>779.5066400000001</v>
      </c>
      <c r="F5" s="104">
        <v>941.83285</v>
      </c>
      <c r="G5" s="104">
        <v>89.86955</v>
      </c>
      <c r="H5" s="104">
        <v>524.4694000000001</v>
      </c>
      <c r="I5" s="104">
        <v>0</v>
      </c>
      <c r="J5" s="104">
        <v>11.90705</v>
      </c>
      <c r="K5" s="104">
        <v>96.269</v>
      </c>
      <c r="L5" s="110">
        <v>6652.980320000001</v>
      </c>
    </row>
    <row r="6" spans="1:12" s="17" customFormat="1" ht="12.75">
      <c r="A6" s="102" t="s">
        <v>635</v>
      </c>
      <c r="B6" s="104">
        <v>2564.56404</v>
      </c>
      <c r="C6" s="104">
        <v>142.9059</v>
      </c>
      <c r="D6" s="104">
        <v>54.21725</v>
      </c>
      <c r="E6" s="104">
        <v>756.34134</v>
      </c>
      <c r="F6" s="104">
        <v>649.4875</v>
      </c>
      <c r="G6" s="104">
        <v>2.9806</v>
      </c>
      <c r="H6" s="104">
        <v>354.49490000000003</v>
      </c>
      <c r="I6" s="104">
        <v>0</v>
      </c>
      <c r="J6" s="104">
        <v>0</v>
      </c>
      <c r="K6" s="104">
        <v>196</v>
      </c>
      <c r="L6" s="110">
        <v>4720.99153</v>
      </c>
    </row>
    <row r="7" spans="1:12" s="17" customFormat="1" ht="12.75">
      <c r="A7" s="102" t="s">
        <v>34</v>
      </c>
      <c r="B7" s="104">
        <v>253.98729999999998</v>
      </c>
      <c r="C7" s="104">
        <v>14.83249</v>
      </c>
      <c r="D7" s="104">
        <v>9.945049999999998</v>
      </c>
      <c r="E7" s="104">
        <v>37.86675</v>
      </c>
      <c r="F7" s="104">
        <v>72.7614</v>
      </c>
      <c r="G7" s="104">
        <v>0.538</v>
      </c>
      <c r="H7" s="104">
        <v>5.5432</v>
      </c>
      <c r="I7" s="104">
        <v>0</v>
      </c>
      <c r="J7" s="104">
        <v>0</v>
      </c>
      <c r="K7" s="104">
        <v>0</v>
      </c>
      <c r="L7" s="110">
        <v>395.47418999999996</v>
      </c>
    </row>
    <row r="8" spans="1:12" s="17" customFormat="1" ht="12.75">
      <c r="A8" s="102" t="s">
        <v>35</v>
      </c>
      <c r="B8" s="104">
        <v>830.75735</v>
      </c>
      <c r="C8" s="104">
        <v>30.79645</v>
      </c>
      <c r="D8" s="104">
        <v>19.7472</v>
      </c>
      <c r="E8" s="104">
        <v>114.7927</v>
      </c>
      <c r="F8" s="104">
        <v>125.2174</v>
      </c>
      <c r="G8" s="104">
        <v>0</v>
      </c>
      <c r="H8" s="104">
        <v>87.84025</v>
      </c>
      <c r="I8" s="104">
        <v>0</v>
      </c>
      <c r="J8" s="104">
        <v>0</v>
      </c>
      <c r="K8" s="104">
        <v>0</v>
      </c>
      <c r="L8" s="110">
        <v>1209.1513499999999</v>
      </c>
    </row>
    <row r="9" spans="1:12" s="17" customFormat="1" ht="12.75">
      <c r="A9" s="102" t="s">
        <v>36</v>
      </c>
      <c r="B9" s="104">
        <v>8384.2479</v>
      </c>
      <c r="C9" s="104">
        <v>363.759</v>
      </c>
      <c r="D9" s="104">
        <v>283.16615</v>
      </c>
      <c r="E9" s="104">
        <v>1074.3721200000002</v>
      </c>
      <c r="F9" s="104">
        <v>1699.4938</v>
      </c>
      <c r="G9" s="104">
        <v>71.4297</v>
      </c>
      <c r="H9" s="104">
        <v>1290.3971000000001</v>
      </c>
      <c r="I9" s="104">
        <v>0</v>
      </c>
      <c r="J9" s="104">
        <v>0</v>
      </c>
      <c r="K9" s="104">
        <v>107.084</v>
      </c>
      <c r="L9" s="110">
        <v>13273.949770000003</v>
      </c>
    </row>
    <row r="10" spans="1:12" s="17" customFormat="1" ht="12.75">
      <c r="A10" s="102" t="s">
        <v>37</v>
      </c>
      <c r="B10" s="104">
        <v>2033.84285</v>
      </c>
      <c r="C10" s="104">
        <v>100.0143</v>
      </c>
      <c r="D10" s="104">
        <v>61.226800000000004</v>
      </c>
      <c r="E10" s="104">
        <v>439.0667</v>
      </c>
      <c r="F10" s="104">
        <v>926.39785</v>
      </c>
      <c r="G10" s="104">
        <v>116.08655</v>
      </c>
      <c r="H10" s="104">
        <v>314.0815</v>
      </c>
      <c r="I10" s="104">
        <v>0</v>
      </c>
      <c r="J10" s="104">
        <v>0</v>
      </c>
      <c r="K10" s="104">
        <v>0</v>
      </c>
      <c r="L10" s="110">
        <v>3990.716549999999</v>
      </c>
    </row>
    <row r="11" spans="1:12" s="17" customFormat="1" ht="12.75">
      <c r="A11" s="102" t="s">
        <v>38</v>
      </c>
      <c r="B11" s="104">
        <v>20910.04683</v>
      </c>
      <c r="C11" s="104">
        <v>978.2002</v>
      </c>
      <c r="D11" s="104">
        <v>3307.60425</v>
      </c>
      <c r="E11" s="104">
        <v>3584.96323</v>
      </c>
      <c r="F11" s="104">
        <v>2412.6612</v>
      </c>
      <c r="G11" s="104">
        <v>117.62660000000001</v>
      </c>
      <c r="H11" s="104">
        <v>611.4919</v>
      </c>
      <c r="I11" s="104">
        <v>0</v>
      </c>
      <c r="J11" s="104">
        <v>0</v>
      </c>
      <c r="K11" s="104">
        <v>0</v>
      </c>
      <c r="L11" s="110">
        <v>31922.59421</v>
      </c>
    </row>
    <row r="12" spans="1:12" s="17" customFormat="1" ht="12.75">
      <c r="A12" s="102" t="s">
        <v>39</v>
      </c>
      <c r="B12" s="104">
        <v>626.5458000000001</v>
      </c>
      <c r="C12" s="104">
        <v>36.84433</v>
      </c>
      <c r="D12" s="104">
        <v>10.43215</v>
      </c>
      <c r="E12" s="104">
        <v>158.64654000000002</v>
      </c>
      <c r="F12" s="104">
        <v>158.91154999999998</v>
      </c>
      <c r="G12" s="104">
        <v>0.86</v>
      </c>
      <c r="H12" s="104">
        <v>83.87065</v>
      </c>
      <c r="I12" s="104">
        <v>0</v>
      </c>
      <c r="J12" s="104">
        <v>0</v>
      </c>
      <c r="K12" s="104">
        <v>0</v>
      </c>
      <c r="L12" s="110">
        <v>1076.11102</v>
      </c>
    </row>
    <row r="13" spans="1:12" s="17" customFormat="1" ht="12.75">
      <c r="A13" s="105" t="s">
        <v>595</v>
      </c>
      <c r="B13" s="104">
        <v>2307.31095</v>
      </c>
      <c r="C13" s="104">
        <v>251.72864</v>
      </c>
      <c r="D13" s="104">
        <v>66.25578999999999</v>
      </c>
      <c r="E13" s="104">
        <v>644.13195</v>
      </c>
      <c r="F13" s="104">
        <v>1576.4455</v>
      </c>
      <c r="G13" s="104">
        <v>2.7922</v>
      </c>
      <c r="H13" s="104">
        <v>386.0705</v>
      </c>
      <c r="I13" s="104">
        <v>0</v>
      </c>
      <c r="J13" s="104">
        <v>18</v>
      </c>
      <c r="K13" s="104">
        <v>77</v>
      </c>
      <c r="L13" s="110">
        <v>5329.73553</v>
      </c>
    </row>
    <row r="14" spans="1:12" s="17" customFormat="1" ht="12.75">
      <c r="A14" s="102" t="s">
        <v>40</v>
      </c>
      <c r="B14" s="104">
        <v>9834.29552</v>
      </c>
      <c r="C14" s="104">
        <v>436.03151</v>
      </c>
      <c r="D14" s="104">
        <v>528.8753</v>
      </c>
      <c r="E14" s="104">
        <v>3701.4416499999998</v>
      </c>
      <c r="F14" s="104">
        <v>284.69829999999996</v>
      </c>
      <c r="G14" s="104">
        <v>185.2621</v>
      </c>
      <c r="H14" s="104">
        <v>2216.55089</v>
      </c>
      <c r="I14" s="104">
        <v>0</v>
      </c>
      <c r="J14" s="104">
        <v>8.9759</v>
      </c>
      <c r="K14" s="104">
        <v>77.5</v>
      </c>
      <c r="L14" s="110">
        <v>17273.63117</v>
      </c>
    </row>
    <row r="15" spans="1:12" s="17" customFormat="1" ht="12.75">
      <c r="A15" s="102" t="s">
        <v>636</v>
      </c>
      <c r="B15" s="104">
        <v>3945.138</v>
      </c>
      <c r="C15" s="104">
        <v>229.6053</v>
      </c>
      <c r="D15" s="104">
        <v>123.01274000000001</v>
      </c>
      <c r="E15" s="104">
        <v>780.03155</v>
      </c>
      <c r="F15" s="104">
        <v>60.993900000000004</v>
      </c>
      <c r="G15" s="104">
        <v>28.002200000000002</v>
      </c>
      <c r="H15" s="104">
        <v>265.7965</v>
      </c>
      <c r="I15" s="104">
        <v>0</v>
      </c>
      <c r="J15" s="104">
        <v>26.85585</v>
      </c>
      <c r="K15" s="104">
        <v>180.1267</v>
      </c>
      <c r="L15" s="110">
        <v>5639.56274</v>
      </c>
    </row>
    <row r="16" spans="1:12" s="17" customFormat="1" ht="12.75">
      <c r="A16" s="102" t="s">
        <v>41</v>
      </c>
      <c r="B16" s="104">
        <v>951.916</v>
      </c>
      <c r="C16" s="104">
        <v>57.7977</v>
      </c>
      <c r="D16" s="104">
        <v>40.53335</v>
      </c>
      <c r="E16" s="104">
        <v>171.422</v>
      </c>
      <c r="F16" s="104">
        <v>507.13009999999997</v>
      </c>
      <c r="G16" s="104">
        <v>81.69215</v>
      </c>
      <c r="H16" s="104">
        <v>275.518</v>
      </c>
      <c r="I16" s="104">
        <v>0</v>
      </c>
      <c r="J16" s="104">
        <v>0</v>
      </c>
      <c r="K16" s="104">
        <v>0</v>
      </c>
      <c r="L16" s="110">
        <v>2086.0092999999997</v>
      </c>
    </row>
    <row r="17" spans="1:12" s="17" customFormat="1" ht="12.75">
      <c r="A17" s="102" t="s">
        <v>598</v>
      </c>
      <c r="B17" s="104">
        <v>249.49755</v>
      </c>
      <c r="C17" s="104">
        <v>21.9331</v>
      </c>
      <c r="D17" s="104">
        <v>2.26005</v>
      </c>
      <c r="E17" s="104">
        <v>66.46800999999999</v>
      </c>
      <c r="F17" s="104">
        <v>236.3161</v>
      </c>
      <c r="G17" s="104">
        <v>2.65125</v>
      </c>
      <c r="H17" s="104">
        <v>90.70455</v>
      </c>
      <c r="I17" s="104">
        <v>0</v>
      </c>
      <c r="J17" s="104">
        <v>0</v>
      </c>
      <c r="K17" s="104">
        <v>0</v>
      </c>
      <c r="L17" s="110">
        <v>669.83061</v>
      </c>
    </row>
    <row r="18" spans="1:12" s="17" customFormat="1" ht="12.75">
      <c r="A18" s="102" t="s">
        <v>32</v>
      </c>
      <c r="B18" s="104">
        <v>48125.6397</v>
      </c>
      <c r="C18" s="104">
        <v>184.4948</v>
      </c>
      <c r="D18" s="104">
        <v>6420.807019999999</v>
      </c>
      <c r="E18" s="104">
        <v>15342.206300000002</v>
      </c>
      <c r="F18" s="104">
        <v>2744.559</v>
      </c>
      <c r="G18" s="104">
        <v>2060.11595</v>
      </c>
      <c r="H18" s="104">
        <v>7315.678150000001</v>
      </c>
      <c r="I18" s="104">
        <v>0</v>
      </c>
      <c r="J18" s="104">
        <v>0</v>
      </c>
      <c r="K18" s="104">
        <v>5780.3997</v>
      </c>
      <c r="L18" s="110">
        <v>87973.90062</v>
      </c>
    </row>
    <row r="19" spans="1:12" s="17" customFormat="1" ht="12.75">
      <c r="A19" s="102" t="s">
        <v>42</v>
      </c>
      <c r="B19" s="104">
        <v>1740.79549</v>
      </c>
      <c r="C19" s="104">
        <v>51.099940000000004</v>
      </c>
      <c r="D19" s="104">
        <v>7.7105500000000005</v>
      </c>
      <c r="E19" s="104">
        <v>138.2549</v>
      </c>
      <c r="F19" s="104">
        <v>70.4791</v>
      </c>
      <c r="G19" s="104">
        <v>8.884</v>
      </c>
      <c r="H19" s="104">
        <v>153.32479999999998</v>
      </c>
      <c r="I19" s="104">
        <v>0</v>
      </c>
      <c r="J19" s="104">
        <v>0</v>
      </c>
      <c r="K19" s="104">
        <v>0</v>
      </c>
      <c r="L19" s="110">
        <v>2170.54878</v>
      </c>
    </row>
    <row r="20" spans="1:12" s="17" customFormat="1" ht="12.75">
      <c r="A20" s="102" t="s">
        <v>138</v>
      </c>
      <c r="B20" s="104">
        <v>10287.70249</v>
      </c>
      <c r="C20" s="104">
        <v>874.52962</v>
      </c>
      <c r="D20" s="104">
        <v>1129.57989</v>
      </c>
      <c r="E20" s="104">
        <v>6230.9801</v>
      </c>
      <c r="F20" s="104">
        <v>5100.540349999999</v>
      </c>
      <c r="G20" s="104">
        <v>539.26805</v>
      </c>
      <c r="H20" s="104">
        <v>3397.001</v>
      </c>
      <c r="I20" s="104">
        <v>0</v>
      </c>
      <c r="J20" s="104">
        <v>0</v>
      </c>
      <c r="K20" s="104">
        <v>591.03874</v>
      </c>
      <c r="L20" s="110">
        <v>28150.640239999997</v>
      </c>
    </row>
    <row r="21" spans="1:12" s="17" customFormat="1" ht="12.75">
      <c r="A21" s="102" t="s">
        <v>43</v>
      </c>
      <c r="B21" s="104">
        <v>14061.048</v>
      </c>
      <c r="C21" s="104">
        <v>670.31</v>
      </c>
      <c r="D21" s="104">
        <v>467.2066</v>
      </c>
      <c r="E21" s="104">
        <v>876.53645</v>
      </c>
      <c r="F21" s="104">
        <v>177.21689999999998</v>
      </c>
      <c r="G21" s="104">
        <v>205.2371</v>
      </c>
      <c r="H21" s="104">
        <v>361.92565</v>
      </c>
      <c r="I21" s="104">
        <v>0</v>
      </c>
      <c r="J21" s="104">
        <v>20.157049999999998</v>
      </c>
      <c r="K21" s="104">
        <v>51</v>
      </c>
      <c r="L21" s="110">
        <v>16890.63775</v>
      </c>
    </row>
    <row r="22" spans="1:12" s="17" customFormat="1" ht="12.75">
      <c r="A22" s="102" t="s">
        <v>833</v>
      </c>
      <c r="B22" s="104">
        <v>3086.3788</v>
      </c>
      <c r="C22" s="104">
        <v>104.32407</v>
      </c>
      <c r="D22" s="104">
        <v>180.489</v>
      </c>
      <c r="E22" s="104">
        <v>604.58393</v>
      </c>
      <c r="F22" s="104">
        <v>61.73195</v>
      </c>
      <c r="G22" s="104">
        <v>0</v>
      </c>
      <c r="H22" s="104">
        <v>151.65366</v>
      </c>
      <c r="I22" s="104">
        <v>0</v>
      </c>
      <c r="J22" s="104">
        <v>5.0991</v>
      </c>
      <c r="K22" s="104">
        <v>204.56</v>
      </c>
      <c r="L22" s="110">
        <v>4398.820510000001</v>
      </c>
    </row>
    <row r="23" spans="1:12" s="17" customFormat="1" ht="12.75">
      <c r="A23" s="102" t="s">
        <v>589</v>
      </c>
      <c r="B23" s="104">
        <v>3480.08835</v>
      </c>
      <c r="C23" s="104">
        <v>395.8355</v>
      </c>
      <c r="D23" s="104">
        <v>47.487970000000004</v>
      </c>
      <c r="E23" s="104">
        <v>553.63975</v>
      </c>
      <c r="F23" s="104">
        <v>1418.2721000000001</v>
      </c>
      <c r="G23" s="104">
        <v>79.35885</v>
      </c>
      <c r="H23" s="104">
        <v>381.83090000000004</v>
      </c>
      <c r="I23" s="104">
        <v>0</v>
      </c>
      <c r="J23" s="104">
        <v>0</v>
      </c>
      <c r="K23" s="104">
        <v>0</v>
      </c>
      <c r="L23" s="110">
        <v>6356.51342</v>
      </c>
    </row>
    <row r="24" spans="1:12" s="17" customFormat="1" ht="12.75">
      <c r="A24" s="102" t="s">
        <v>44</v>
      </c>
      <c r="B24" s="104">
        <v>2268.4906499999997</v>
      </c>
      <c r="C24" s="104">
        <v>265.6158</v>
      </c>
      <c r="D24" s="104">
        <v>182.91498</v>
      </c>
      <c r="E24" s="104">
        <v>213.1241</v>
      </c>
      <c r="F24" s="104">
        <v>373.2624</v>
      </c>
      <c r="G24" s="104">
        <v>113.32035</v>
      </c>
      <c r="H24" s="104">
        <v>250.72555</v>
      </c>
      <c r="I24" s="104">
        <v>0</v>
      </c>
      <c r="J24" s="104">
        <v>0</v>
      </c>
      <c r="K24" s="104">
        <v>0</v>
      </c>
      <c r="L24" s="110">
        <v>3667.45383</v>
      </c>
    </row>
    <row r="25" spans="1:12" s="17" customFormat="1" ht="12.75">
      <c r="A25" s="102" t="s">
        <v>612</v>
      </c>
      <c r="B25" s="104">
        <v>189.3724</v>
      </c>
      <c r="C25" s="104">
        <v>15.8769</v>
      </c>
      <c r="D25" s="104">
        <v>8.78795</v>
      </c>
      <c r="E25" s="104">
        <v>62.25299</v>
      </c>
      <c r="F25" s="104">
        <v>322.72125</v>
      </c>
      <c r="G25" s="104">
        <v>0.7322000000000001</v>
      </c>
      <c r="H25" s="104">
        <v>21.468700000000002</v>
      </c>
      <c r="I25" s="104">
        <v>0</v>
      </c>
      <c r="J25" s="104">
        <v>0</v>
      </c>
      <c r="K25" s="104">
        <v>0</v>
      </c>
      <c r="L25" s="110">
        <v>621.21239</v>
      </c>
    </row>
    <row r="26" spans="1:12" s="17" customFormat="1" ht="12.75">
      <c r="A26" s="102" t="s">
        <v>613</v>
      </c>
      <c r="B26" s="104">
        <v>182.5846</v>
      </c>
      <c r="C26" s="104">
        <v>33.307480000000005</v>
      </c>
      <c r="D26" s="104">
        <v>40.458400000000005</v>
      </c>
      <c r="E26" s="104">
        <v>59.735150000000004</v>
      </c>
      <c r="F26" s="104">
        <v>617.84675</v>
      </c>
      <c r="G26" s="104">
        <v>0.434</v>
      </c>
      <c r="H26" s="104">
        <v>12.784049999999999</v>
      </c>
      <c r="I26" s="104">
        <v>0</v>
      </c>
      <c r="J26" s="104">
        <v>0</v>
      </c>
      <c r="K26" s="104">
        <v>0</v>
      </c>
      <c r="L26" s="110">
        <v>947.15043</v>
      </c>
    </row>
    <row r="27" spans="1:12" s="17" customFormat="1" ht="12.75">
      <c r="A27" s="102" t="s">
        <v>623</v>
      </c>
      <c r="B27" s="104">
        <v>4443.067950000001</v>
      </c>
      <c r="C27" s="104">
        <v>271.23978999999997</v>
      </c>
      <c r="D27" s="104">
        <v>108.52275</v>
      </c>
      <c r="E27" s="104">
        <v>486.02</v>
      </c>
      <c r="F27" s="104">
        <v>110.45405000000001</v>
      </c>
      <c r="G27" s="104">
        <v>113.89943</v>
      </c>
      <c r="H27" s="104">
        <v>1507.3048000000001</v>
      </c>
      <c r="I27" s="104">
        <v>0</v>
      </c>
      <c r="J27" s="104">
        <v>0</v>
      </c>
      <c r="K27" s="104">
        <v>0</v>
      </c>
      <c r="L27" s="110">
        <v>7040.508770000001</v>
      </c>
    </row>
    <row r="28" spans="1:12" s="17" customFormat="1" ht="12.75">
      <c r="A28" s="102" t="s">
        <v>614</v>
      </c>
      <c r="B28" s="104">
        <v>322.15340000000003</v>
      </c>
      <c r="C28" s="104">
        <v>33.68419</v>
      </c>
      <c r="D28" s="104">
        <v>74.423</v>
      </c>
      <c r="E28" s="104">
        <v>95.92830000000001</v>
      </c>
      <c r="F28" s="104">
        <v>362.7603</v>
      </c>
      <c r="G28" s="104">
        <v>198.88655</v>
      </c>
      <c r="H28" s="104">
        <v>159.14365</v>
      </c>
      <c r="I28" s="104">
        <v>0</v>
      </c>
      <c r="J28" s="104">
        <v>0</v>
      </c>
      <c r="K28" s="104">
        <v>18</v>
      </c>
      <c r="L28" s="110">
        <v>1264.97939</v>
      </c>
    </row>
    <row r="29" spans="1:12" s="17" customFormat="1" ht="12.75">
      <c r="A29" s="102" t="s">
        <v>45</v>
      </c>
      <c r="B29" s="104">
        <v>2085.57385</v>
      </c>
      <c r="C29" s="104">
        <v>145.00238000000002</v>
      </c>
      <c r="D29" s="104">
        <v>237.39224</v>
      </c>
      <c r="E29" s="104">
        <v>328.28292999999996</v>
      </c>
      <c r="F29" s="104">
        <v>242.62529999999998</v>
      </c>
      <c r="G29" s="104">
        <v>121.1371</v>
      </c>
      <c r="H29" s="104">
        <v>72.10915</v>
      </c>
      <c r="I29" s="104">
        <v>0</v>
      </c>
      <c r="J29" s="104">
        <v>10</v>
      </c>
      <c r="K29" s="104">
        <v>159.7226</v>
      </c>
      <c r="L29" s="110">
        <v>3401.84555</v>
      </c>
    </row>
    <row r="30" spans="1:12" s="17" customFormat="1" ht="12.75">
      <c r="A30" s="102" t="s">
        <v>46</v>
      </c>
      <c r="B30" s="104">
        <v>8000.37525</v>
      </c>
      <c r="C30" s="104">
        <v>501.08213</v>
      </c>
      <c r="D30" s="104">
        <v>277.98661</v>
      </c>
      <c r="E30" s="104">
        <v>1715.90812</v>
      </c>
      <c r="F30" s="104">
        <v>428.76975</v>
      </c>
      <c r="G30" s="104">
        <v>64.91485</v>
      </c>
      <c r="H30" s="104">
        <v>263.2667</v>
      </c>
      <c r="I30" s="104">
        <v>0</v>
      </c>
      <c r="J30" s="104">
        <v>5</v>
      </c>
      <c r="K30" s="104">
        <v>7</v>
      </c>
      <c r="L30" s="110">
        <v>11264.303409999999</v>
      </c>
    </row>
    <row r="31" spans="1:12" s="17" customFormat="1" ht="12.75">
      <c r="A31" s="102" t="s">
        <v>47</v>
      </c>
      <c r="B31" s="104">
        <v>1225.8983500000002</v>
      </c>
      <c r="C31" s="104">
        <v>107.13235</v>
      </c>
      <c r="D31" s="104">
        <v>177.89785</v>
      </c>
      <c r="E31" s="104">
        <v>264.88759999999996</v>
      </c>
      <c r="F31" s="104">
        <v>115.1764</v>
      </c>
      <c r="G31" s="104">
        <v>1.146</v>
      </c>
      <c r="H31" s="104">
        <v>31.2023</v>
      </c>
      <c r="I31" s="104">
        <v>0</v>
      </c>
      <c r="J31" s="104">
        <v>0</v>
      </c>
      <c r="K31" s="104">
        <v>0</v>
      </c>
      <c r="L31" s="110">
        <v>1923.3408500000003</v>
      </c>
    </row>
    <row r="32" spans="1:12" s="17" customFormat="1" ht="12.75">
      <c r="A32" s="102" t="s">
        <v>48</v>
      </c>
      <c r="B32" s="104">
        <v>2065.6991000000003</v>
      </c>
      <c r="C32" s="104">
        <v>76.6905</v>
      </c>
      <c r="D32" s="104">
        <v>85.34523</v>
      </c>
      <c r="E32" s="104">
        <v>313.50115999999997</v>
      </c>
      <c r="F32" s="104">
        <v>231.2354</v>
      </c>
      <c r="G32" s="104">
        <v>10.032350000000001</v>
      </c>
      <c r="H32" s="104">
        <v>190.19453</v>
      </c>
      <c r="I32" s="104">
        <v>0</v>
      </c>
      <c r="J32" s="104">
        <v>0</v>
      </c>
      <c r="K32" s="104">
        <v>0</v>
      </c>
      <c r="L32" s="110">
        <v>2972.69827</v>
      </c>
    </row>
    <row r="33" spans="1:12" s="17" customFormat="1" ht="12.75">
      <c r="A33" s="102" t="s">
        <v>49</v>
      </c>
      <c r="B33" s="104">
        <v>15281.95033</v>
      </c>
      <c r="C33" s="104">
        <v>288.1304</v>
      </c>
      <c r="D33" s="104">
        <v>225.91328</v>
      </c>
      <c r="E33" s="104">
        <v>546.2883</v>
      </c>
      <c r="F33" s="104">
        <v>35.270900000000005</v>
      </c>
      <c r="G33" s="104">
        <v>2.9614000000000003</v>
      </c>
      <c r="H33" s="104">
        <v>211.116</v>
      </c>
      <c r="I33" s="104">
        <v>0</v>
      </c>
      <c r="J33" s="104">
        <v>26.25105</v>
      </c>
      <c r="K33" s="104">
        <v>181.4</v>
      </c>
      <c r="L33" s="110">
        <v>16799.28166</v>
      </c>
    </row>
    <row r="34" spans="1:12" s="17" customFormat="1" ht="12.75">
      <c r="A34" s="102" t="s">
        <v>50</v>
      </c>
      <c r="B34" s="104">
        <v>4260.86228</v>
      </c>
      <c r="C34" s="104">
        <v>505.667</v>
      </c>
      <c r="D34" s="104">
        <v>134.6352</v>
      </c>
      <c r="E34" s="104">
        <v>1064.7729</v>
      </c>
      <c r="F34" s="104">
        <v>894.7688499999999</v>
      </c>
      <c r="G34" s="104">
        <v>74.864</v>
      </c>
      <c r="H34" s="104">
        <v>620.98925</v>
      </c>
      <c r="I34" s="104">
        <v>0</v>
      </c>
      <c r="J34" s="104">
        <v>39.972</v>
      </c>
      <c r="K34" s="104">
        <v>385.20745</v>
      </c>
      <c r="L34" s="110">
        <v>7981.738929999999</v>
      </c>
    </row>
    <row r="35" spans="1:12" s="17" customFormat="1" ht="12.75">
      <c r="A35" s="102" t="s">
        <v>51</v>
      </c>
      <c r="B35" s="104">
        <v>6374.6813</v>
      </c>
      <c r="C35" s="104">
        <v>229.84949</v>
      </c>
      <c r="D35" s="104">
        <v>134.54905</v>
      </c>
      <c r="E35" s="104">
        <v>1205.9516999999998</v>
      </c>
      <c r="F35" s="104">
        <v>118.2055</v>
      </c>
      <c r="G35" s="104">
        <v>3.808</v>
      </c>
      <c r="H35" s="104">
        <v>400.1282</v>
      </c>
      <c r="I35" s="104">
        <v>0</v>
      </c>
      <c r="J35" s="104">
        <v>0</v>
      </c>
      <c r="K35" s="104">
        <v>0</v>
      </c>
      <c r="L35" s="110">
        <v>8467.173239999998</v>
      </c>
    </row>
    <row r="36" spans="1:12" s="17" customFormat="1" ht="12.75">
      <c r="A36" s="102" t="s">
        <v>615</v>
      </c>
      <c r="B36" s="104">
        <v>186.38375</v>
      </c>
      <c r="C36" s="104">
        <v>31.214299999999998</v>
      </c>
      <c r="D36" s="104">
        <v>10.479149999999999</v>
      </c>
      <c r="E36" s="104">
        <v>35.5417</v>
      </c>
      <c r="F36" s="104">
        <v>52.267</v>
      </c>
      <c r="G36" s="104">
        <v>0.42</v>
      </c>
      <c r="H36" s="104">
        <v>9.789399999999999</v>
      </c>
      <c r="I36" s="104">
        <v>0</v>
      </c>
      <c r="J36" s="104">
        <v>0</v>
      </c>
      <c r="K36" s="104">
        <v>0</v>
      </c>
      <c r="L36" s="110">
        <v>326.0953</v>
      </c>
    </row>
    <row r="37" spans="1:12" s="17" customFormat="1" ht="12.75">
      <c r="A37" s="102" t="s">
        <v>52</v>
      </c>
      <c r="B37" s="104">
        <v>6562.863</v>
      </c>
      <c r="C37" s="104">
        <v>202.88055</v>
      </c>
      <c r="D37" s="104">
        <v>140.96235000000001</v>
      </c>
      <c r="E37" s="104">
        <v>751.1377</v>
      </c>
      <c r="F37" s="104">
        <v>1208.51955</v>
      </c>
      <c r="G37" s="104">
        <v>108.25614999999999</v>
      </c>
      <c r="H37" s="104">
        <v>851.2244000000001</v>
      </c>
      <c r="I37" s="104">
        <v>0</v>
      </c>
      <c r="J37" s="104">
        <v>0</v>
      </c>
      <c r="K37" s="104">
        <v>0</v>
      </c>
      <c r="L37" s="110">
        <v>9825.843700000001</v>
      </c>
    </row>
    <row r="38" spans="1:12" s="17" customFormat="1" ht="12.75">
      <c r="A38" s="102" t="s">
        <v>616</v>
      </c>
      <c r="B38" s="104">
        <v>296.74670000000003</v>
      </c>
      <c r="C38" s="104">
        <v>56.58926</v>
      </c>
      <c r="D38" s="104">
        <v>53.0124</v>
      </c>
      <c r="E38" s="104">
        <v>118.12530000000001</v>
      </c>
      <c r="F38" s="104">
        <v>158.9027</v>
      </c>
      <c r="G38" s="104">
        <v>6.447</v>
      </c>
      <c r="H38" s="104">
        <v>0.30365</v>
      </c>
      <c r="I38" s="104">
        <v>0</v>
      </c>
      <c r="J38" s="104">
        <v>0</v>
      </c>
      <c r="K38" s="104">
        <v>20</v>
      </c>
      <c r="L38" s="110">
        <v>710.12701</v>
      </c>
    </row>
    <row r="39" spans="1:12" s="17" customFormat="1" ht="12.75">
      <c r="A39" s="102" t="s">
        <v>617</v>
      </c>
      <c r="B39" s="104">
        <v>134.98495</v>
      </c>
      <c r="C39" s="104">
        <v>21.24834</v>
      </c>
      <c r="D39" s="104">
        <v>33.45435</v>
      </c>
      <c r="E39" s="104">
        <v>40.055910000000004</v>
      </c>
      <c r="F39" s="104">
        <v>231.6362</v>
      </c>
      <c r="G39" s="104">
        <v>0.436</v>
      </c>
      <c r="H39" s="104">
        <v>0.5024</v>
      </c>
      <c r="I39" s="104">
        <v>0</v>
      </c>
      <c r="J39" s="104">
        <v>0</v>
      </c>
      <c r="K39" s="104">
        <v>0</v>
      </c>
      <c r="L39" s="110">
        <v>462.31815000000006</v>
      </c>
    </row>
    <row r="40" spans="1:12" s="17" customFormat="1" ht="12.75">
      <c r="A40" s="102" t="s">
        <v>53</v>
      </c>
      <c r="B40" s="104">
        <v>5000.82295</v>
      </c>
      <c r="C40" s="104">
        <v>176.8606</v>
      </c>
      <c r="D40" s="104">
        <v>218.7322</v>
      </c>
      <c r="E40" s="104">
        <v>567.45633</v>
      </c>
      <c r="F40" s="104">
        <v>120.92525</v>
      </c>
      <c r="G40" s="104">
        <v>296.5136</v>
      </c>
      <c r="H40" s="104">
        <v>454.73775</v>
      </c>
      <c r="I40" s="104">
        <v>0</v>
      </c>
      <c r="J40" s="104">
        <v>7</v>
      </c>
      <c r="K40" s="104">
        <v>29</v>
      </c>
      <c r="L40" s="110">
        <v>6872.048680000001</v>
      </c>
    </row>
    <row r="41" spans="1:12" s="17" customFormat="1" ht="12.75">
      <c r="A41" s="102" t="s">
        <v>30</v>
      </c>
      <c r="B41" s="104">
        <v>13284.235279999999</v>
      </c>
      <c r="C41" s="104">
        <v>472.32005</v>
      </c>
      <c r="D41" s="104">
        <v>3865.44807</v>
      </c>
      <c r="E41" s="104">
        <v>2218.4803500000003</v>
      </c>
      <c r="F41" s="104">
        <v>3520.45275</v>
      </c>
      <c r="G41" s="104">
        <v>509.5868</v>
      </c>
      <c r="H41" s="104">
        <v>1479.92565</v>
      </c>
      <c r="I41" s="104">
        <v>0</v>
      </c>
      <c r="J41" s="104">
        <v>0</v>
      </c>
      <c r="K41" s="104">
        <v>0</v>
      </c>
      <c r="L41" s="110">
        <v>25350.44895</v>
      </c>
    </row>
    <row r="42" spans="1:12" s="17" customFormat="1" ht="12.75">
      <c r="A42" s="102" t="s">
        <v>834</v>
      </c>
      <c r="B42" s="104">
        <v>510.46540000000005</v>
      </c>
      <c r="C42" s="104">
        <v>13.4205</v>
      </c>
      <c r="D42" s="104">
        <v>13.85318</v>
      </c>
      <c r="E42" s="104">
        <v>114.87785000000001</v>
      </c>
      <c r="F42" s="104">
        <v>0.3457</v>
      </c>
      <c r="G42" s="104">
        <v>0.548</v>
      </c>
      <c r="H42" s="104">
        <v>3.9556</v>
      </c>
      <c r="I42" s="104">
        <v>0</v>
      </c>
      <c r="J42" s="104">
        <v>0</v>
      </c>
      <c r="K42" s="104">
        <v>0</v>
      </c>
      <c r="L42" s="110">
        <v>657.4662299999999</v>
      </c>
    </row>
    <row r="43" spans="1:12" s="17" customFormat="1" ht="12.75">
      <c r="A43" s="102" t="s">
        <v>54</v>
      </c>
      <c r="B43" s="104">
        <v>3656.3445</v>
      </c>
      <c r="C43" s="104">
        <v>104.92411</v>
      </c>
      <c r="D43" s="104">
        <v>149.48638</v>
      </c>
      <c r="E43" s="104">
        <v>637.0716199999999</v>
      </c>
      <c r="F43" s="104">
        <v>85.9667</v>
      </c>
      <c r="G43" s="104">
        <v>1.771</v>
      </c>
      <c r="H43" s="104">
        <v>145.45903</v>
      </c>
      <c r="I43" s="104">
        <v>10.2537</v>
      </c>
      <c r="J43" s="104">
        <v>19.36</v>
      </c>
      <c r="K43" s="104">
        <v>57</v>
      </c>
      <c r="L43" s="110">
        <v>4867.63704</v>
      </c>
    </row>
    <row r="44" spans="1:12" s="17" customFormat="1" ht="12.75">
      <c r="A44" s="102" t="s">
        <v>55</v>
      </c>
      <c r="B44" s="104">
        <v>8965.83905</v>
      </c>
      <c r="C44" s="104">
        <v>388.8655</v>
      </c>
      <c r="D44" s="104">
        <v>240.75885</v>
      </c>
      <c r="E44" s="104">
        <v>1864.4174699999999</v>
      </c>
      <c r="F44" s="104">
        <v>641.00335</v>
      </c>
      <c r="G44" s="104">
        <v>366.9289</v>
      </c>
      <c r="H44" s="104">
        <v>1072.5073</v>
      </c>
      <c r="I44" s="104">
        <v>0</v>
      </c>
      <c r="J44" s="104">
        <v>10.9677</v>
      </c>
      <c r="K44" s="104">
        <v>195.3</v>
      </c>
      <c r="L44" s="110">
        <v>13746.588119999999</v>
      </c>
    </row>
    <row r="45" spans="1:12" s="17" customFormat="1" ht="12.75">
      <c r="A45" s="102" t="s">
        <v>56</v>
      </c>
      <c r="B45" s="104">
        <v>6813.73189</v>
      </c>
      <c r="C45" s="104">
        <v>245.2372</v>
      </c>
      <c r="D45" s="104">
        <v>143.0795</v>
      </c>
      <c r="E45" s="104">
        <v>483.52701</v>
      </c>
      <c r="F45" s="104">
        <v>135.40005</v>
      </c>
      <c r="G45" s="104">
        <v>48.3145</v>
      </c>
      <c r="H45" s="104">
        <v>383.7131</v>
      </c>
      <c r="I45" s="104">
        <v>0</v>
      </c>
      <c r="J45" s="104">
        <v>0</v>
      </c>
      <c r="K45" s="104">
        <v>0</v>
      </c>
      <c r="L45" s="110">
        <v>8253.00325</v>
      </c>
    </row>
    <row r="46" spans="1:12" s="17" customFormat="1" ht="12.75">
      <c r="A46" s="102" t="s">
        <v>597</v>
      </c>
      <c r="B46" s="104">
        <v>125.8702</v>
      </c>
      <c r="C46" s="104">
        <v>18.00078</v>
      </c>
      <c r="D46" s="104">
        <v>11.8657</v>
      </c>
      <c r="E46" s="104">
        <v>10.83435</v>
      </c>
      <c r="F46" s="104">
        <v>149.38245</v>
      </c>
      <c r="G46" s="104">
        <v>2.992</v>
      </c>
      <c r="H46" s="104">
        <v>5.8025</v>
      </c>
      <c r="I46" s="104">
        <v>0</v>
      </c>
      <c r="J46" s="104">
        <v>0</v>
      </c>
      <c r="K46" s="104">
        <v>0</v>
      </c>
      <c r="L46" s="110">
        <v>324.74798000000004</v>
      </c>
    </row>
    <row r="47" spans="1:12" s="17" customFormat="1" ht="12.75">
      <c r="A47" s="102" t="s">
        <v>57</v>
      </c>
      <c r="B47" s="104">
        <v>1405.81675</v>
      </c>
      <c r="C47" s="104">
        <v>107.66125</v>
      </c>
      <c r="D47" s="104">
        <v>39.67705</v>
      </c>
      <c r="E47" s="104">
        <v>240.06885</v>
      </c>
      <c r="F47" s="104">
        <v>495.79909999999995</v>
      </c>
      <c r="G47" s="104">
        <v>52.6042</v>
      </c>
      <c r="H47" s="104">
        <v>193.33679999999998</v>
      </c>
      <c r="I47" s="104">
        <v>0</v>
      </c>
      <c r="J47" s="104">
        <v>0</v>
      </c>
      <c r="K47" s="104">
        <v>35.05</v>
      </c>
      <c r="L47" s="110">
        <v>2570.0140000000006</v>
      </c>
    </row>
    <row r="48" spans="1:12" s="17" customFormat="1" ht="12.75">
      <c r="A48" s="102" t="s">
        <v>158</v>
      </c>
      <c r="B48" s="104">
        <v>1936.9214</v>
      </c>
      <c r="C48" s="104">
        <v>266.21148999999997</v>
      </c>
      <c r="D48" s="104">
        <v>558.6931999999999</v>
      </c>
      <c r="E48" s="104">
        <v>644.44335</v>
      </c>
      <c r="F48" s="104">
        <v>977.40945</v>
      </c>
      <c r="G48" s="104">
        <v>228.8294</v>
      </c>
      <c r="H48" s="104">
        <v>212.9313</v>
      </c>
      <c r="I48" s="104">
        <v>2.6</v>
      </c>
      <c r="J48" s="104">
        <v>0</v>
      </c>
      <c r="K48" s="104">
        <v>251.61</v>
      </c>
      <c r="L48" s="110">
        <v>5079.649589999999</v>
      </c>
    </row>
    <row r="49" spans="1:12" s="17" customFormat="1" ht="12.75">
      <c r="A49" s="102" t="s">
        <v>618</v>
      </c>
      <c r="B49" s="104">
        <v>116.28235000000001</v>
      </c>
      <c r="C49" s="104">
        <v>16.84359</v>
      </c>
      <c r="D49" s="104">
        <v>369.67879999999997</v>
      </c>
      <c r="E49" s="104">
        <v>33.0807</v>
      </c>
      <c r="F49" s="104">
        <v>81.46594999999999</v>
      </c>
      <c r="G49" s="104">
        <v>5.2707</v>
      </c>
      <c r="H49" s="104">
        <v>8.01165</v>
      </c>
      <c r="I49" s="104">
        <v>0</v>
      </c>
      <c r="J49" s="104">
        <v>0</v>
      </c>
      <c r="K49" s="104">
        <v>0</v>
      </c>
      <c r="L49" s="110">
        <v>630.6337400000001</v>
      </c>
    </row>
    <row r="50" spans="1:12" s="17" customFormat="1" ht="12.75">
      <c r="A50" s="102" t="s">
        <v>619</v>
      </c>
      <c r="B50" s="104">
        <v>82.7266</v>
      </c>
      <c r="C50" s="104">
        <v>4.1693</v>
      </c>
      <c r="D50" s="104">
        <v>12.404399999999999</v>
      </c>
      <c r="E50" s="104">
        <v>34.307050000000004</v>
      </c>
      <c r="F50" s="104">
        <v>421.80225</v>
      </c>
      <c r="G50" s="104">
        <v>0.5528</v>
      </c>
      <c r="H50" s="104">
        <v>6.1667</v>
      </c>
      <c r="I50" s="104">
        <v>0</v>
      </c>
      <c r="J50" s="104">
        <v>0</v>
      </c>
      <c r="K50" s="104">
        <v>0</v>
      </c>
      <c r="L50" s="110">
        <v>562.1291</v>
      </c>
    </row>
    <row r="51" spans="1:12" s="17" customFormat="1" ht="12.75">
      <c r="A51" s="102" t="s">
        <v>58</v>
      </c>
      <c r="B51" s="104">
        <v>2094.9987</v>
      </c>
      <c r="C51" s="104">
        <v>214.81186</v>
      </c>
      <c r="D51" s="104">
        <v>271.08003</v>
      </c>
      <c r="E51" s="104">
        <v>493.6655</v>
      </c>
      <c r="F51" s="104">
        <v>1368.5062</v>
      </c>
      <c r="G51" s="104">
        <v>66.8517</v>
      </c>
      <c r="H51" s="104">
        <v>366.0442</v>
      </c>
      <c r="I51" s="104">
        <v>0</v>
      </c>
      <c r="J51" s="104">
        <v>0</v>
      </c>
      <c r="K51" s="104">
        <v>335.86195000000004</v>
      </c>
      <c r="L51" s="110">
        <v>5211.820140000001</v>
      </c>
    </row>
    <row r="52" spans="1:12" s="17" customFormat="1" ht="12.75">
      <c r="A52" s="102" t="s">
        <v>27</v>
      </c>
      <c r="B52" s="104">
        <v>30348.32039</v>
      </c>
      <c r="C52" s="104">
        <v>1091.4634099999998</v>
      </c>
      <c r="D52" s="104">
        <v>4352.12752</v>
      </c>
      <c r="E52" s="104">
        <v>13203.37767</v>
      </c>
      <c r="F52" s="104">
        <v>258.25455</v>
      </c>
      <c r="G52" s="104">
        <v>1926.6423</v>
      </c>
      <c r="H52" s="104">
        <v>6019.0937300000005</v>
      </c>
      <c r="I52" s="104">
        <v>0</v>
      </c>
      <c r="J52" s="104">
        <v>102.1513</v>
      </c>
      <c r="K52" s="104">
        <v>609.386</v>
      </c>
      <c r="L52" s="110">
        <v>57910.816869999995</v>
      </c>
    </row>
    <row r="53" spans="1:12" s="17" customFormat="1" ht="12.75">
      <c r="A53" s="102" t="s">
        <v>59</v>
      </c>
      <c r="B53" s="104">
        <v>884.02775</v>
      </c>
      <c r="C53" s="104">
        <v>65.04189</v>
      </c>
      <c r="D53" s="104">
        <v>2.02905</v>
      </c>
      <c r="E53" s="104">
        <v>86.48475</v>
      </c>
      <c r="F53" s="104">
        <v>561.27355</v>
      </c>
      <c r="G53" s="104">
        <v>1.04</v>
      </c>
      <c r="H53" s="104">
        <v>101.79845</v>
      </c>
      <c r="I53" s="104">
        <v>0</v>
      </c>
      <c r="J53" s="104">
        <v>0</v>
      </c>
      <c r="K53" s="104">
        <v>0</v>
      </c>
      <c r="L53" s="110">
        <v>1701.6954399999997</v>
      </c>
    </row>
    <row r="54" spans="1:12" s="17" customFormat="1" ht="12.75">
      <c r="A54" s="102" t="s">
        <v>620</v>
      </c>
      <c r="B54" s="104">
        <v>184.1464</v>
      </c>
      <c r="C54" s="104">
        <v>19.7438</v>
      </c>
      <c r="D54" s="104">
        <v>10.77925</v>
      </c>
      <c r="E54" s="104">
        <v>55.1773</v>
      </c>
      <c r="F54" s="104">
        <v>606.9979000000001</v>
      </c>
      <c r="G54" s="104">
        <v>0.557</v>
      </c>
      <c r="H54" s="104">
        <v>15.757</v>
      </c>
      <c r="I54" s="104">
        <v>0</v>
      </c>
      <c r="J54" s="104">
        <v>0</v>
      </c>
      <c r="K54" s="104">
        <v>0</v>
      </c>
      <c r="L54" s="110">
        <v>893.15865</v>
      </c>
    </row>
    <row r="55" spans="1:12" s="17" customFormat="1" ht="12.75">
      <c r="A55" s="102" t="s">
        <v>60</v>
      </c>
      <c r="B55" s="104">
        <v>4293.38745</v>
      </c>
      <c r="C55" s="104">
        <v>319.96184999999997</v>
      </c>
      <c r="D55" s="104">
        <v>166.04451999999998</v>
      </c>
      <c r="E55" s="104">
        <v>706.26784</v>
      </c>
      <c r="F55" s="104">
        <v>2005.9798</v>
      </c>
      <c r="G55" s="104">
        <v>160.7607</v>
      </c>
      <c r="H55" s="104">
        <v>796.90045</v>
      </c>
      <c r="I55" s="104">
        <v>0</v>
      </c>
      <c r="J55" s="104">
        <v>10</v>
      </c>
      <c r="K55" s="104">
        <v>44</v>
      </c>
      <c r="L55" s="110">
        <v>8503.302609999999</v>
      </c>
    </row>
    <row r="56" spans="1:12" s="17" customFormat="1" ht="12.75">
      <c r="A56" s="102" t="s">
        <v>61</v>
      </c>
      <c r="B56" s="104">
        <v>7141.76605</v>
      </c>
      <c r="C56" s="104">
        <v>11.997950000000001</v>
      </c>
      <c r="D56" s="104">
        <v>103.7379</v>
      </c>
      <c r="E56" s="104">
        <v>852.51035</v>
      </c>
      <c r="F56" s="104">
        <v>195.19435000000001</v>
      </c>
      <c r="G56" s="104">
        <v>5.095</v>
      </c>
      <c r="H56" s="104">
        <v>503.3134</v>
      </c>
      <c r="I56" s="104">
        <v>8.835600000000001</v>
      </c>
      <c r="J56" s="104">
        <v>0</v>
      </c>
      <c r="K56" s="104">
        <v>37</v>
      </c>
      <c r="L56" s="110">
        <v>8859.450599999998</v>
      </c>
    </row>
    <row r="57" spans="1:12" s="17" customFormat="1" ht="12.75">
      <c r="A57" s="102" t="s">
        <v>637</v>
      </c>
      <c r="B57" s="104">
        <v>22001.7237</v>
      </c>
      <c r="C57" s="104">
        <v>560.67495</v>
      </c>
      <c r="D57" s="104">
        <v>231.08916</v>
      </c>
      <c r="E57" s="104">
        <v>3796.24396</v>
      </c>
      <c r="F57" s="104">
        <v>866.6347</v>
      </c>
      <c r="G57" s="104">
        <v>27.73</v>
      </c>
      <c r="H57" s="104">
        <v>500.65715</v>
      </c>
      <c r="I57" s="104">
        <v>1.85</v>
      </c>
      <c r="J57" s="104">
        <v>0</v>
      </c>
      <c r="K57" s="104">
        <v>0</v>
      </c>
      <c r="L57" s="110">
        <v>27986.603619999994</v>
      </c>
    </row>
    <row r="58" spans="1:12" s="17" customFormat="1" ht="12.75">
      <c r="A58" s="102" t="s">
        <v>638</v>
      </c>
      <c r="B58" s="104">
        <v>8939.85575</v>
      </c>
      <c r="C58" s="104">
        <v>200.509</v>
      </c>
      <c r="D58" s="104">
        <v>179.86456</v>
      </c>
      <c r="E58" s="104">
        <v>1008.3181999999999</v>
      </c>
      <c r="F58" s="104">
        <v>60.8633</v>
      </c>
      <c r="G58" s="104">
        <v>3.901</v>
      </c>
      <c r="H58" s="104">
        <v>250.36329999999998</v>
      </c>
      <c r="I58" s="104">
        <v>0</v>
      </c>
      <c r="J58" s="104">
        <v>0</v>
      </c>
      <c r="K58" s="104">
        <v>111.92725</v>
      </c>
      <c r="L58" s="110">
        <v>10755.60236</v>
      </c>
    </row>
    <row r="59" spans="1:12" s="17" customFormat="1" ht="12.75">
      <c r="A59" s="102" t="s">
        <v>62</v>
      </c>
      <c r="B59" s="104">
        <v>51.24775</v>
      </c>
      <c r="C59" s="104">
        <v>3.6536999999999997</v>
      </c>
      <c r="D59" s="104">
        <v>32.42905</v>
      </c>
      <c r="E59" s="104">
        <v>26.991</v>
      </c>
      <c r="F59" s="104">
        <v>33.08575</v>
      </c>
      <c r="G59" s="104">
        <v>0.371</v>
      </c>
      <c r="H59" s="104">
        <v>0</v>
      </c>
      <c r="I59" s="104">
        <v>0</v>
      </c>
      <c r="J59" s="104">
        <v>0</v>
      </c>
      <c r="K59" s="104">
        <v>0</v>
      </c>
      <c r="L59" s="110">
        <v>147.77825</v>
      </c>
    </row>
    <row r="60" spans="1:12" s="17" customFormat="1" ht="12.75">
      <c r="A60" s="102" t="s">
        <v>63</v>
      </c>
      <c r="B60" s="104">
        <v>860.0115</v>
      </c>
      <c r="C60" s="104">
        <v>65.70314</v>
      </c>
      <c r="D60" s="104">
        <v>68.0326</v>
      </c>
      <c r="E60" s="104">
        <v>188.82474</v>
      </c>
      <c r="F60" s="104">
        <v>672.16965</v>
      </c>
      <c r="G60" s="104">
        <v>1.4795999999999998</v>
      </c>
      <c r="H60" s="104">
        <v>103.3074</v>
      </c>
      <c r="I60" s="104">
        <v>0</v>
      </c>
      <c r="J60" s="104">
        <v>0.535</v>
      </c>
      <c r="K60" s="104">
        <v>345.094</v>
      </c>
      <c r="L60" s="110">
        <v>2305.1576299999997</v>
      </c>
    </row>
    <row r="61" spans="1:12" s="17" customFormat="1" ht="12.75">
      <c r="A61" s="102" t="s">
        <v>64</v>
      </c>
      <c r="B61" s="104">
        <v>3040.08235</v>
      </c>
      <c r="C61" s="104">
        <v>172.8647</v>
      </c>
      <c r="D61" s="104">
        <v>28.47251</v>
      </c>
      <c r="E61" s="104">
        <v>409.73517</v>
      </c>
      <c r="F61" s="104">
        <v>26.61425</v>
      </c>
      <c r="G61" s="104">
        <v>61.6129</v>
      </c>
      <c r="H61" s="104">
        <v>159.991</v>
      </c>
      <c r="I61" s="104">
        <v>0</v>
      </c>
      <c r="J61" s="104">
        <v>0</v>
      </c>
      <c r="K61" s="104">
        <v>32.94</v>
      </c>
      <c r="L61" s="110">
        <v>3932.3128800000004</v>
      </c>
    </row>
    <row r="62" spans="1:12" s="17" customFormat="1" ht="12.75">
      <c r="A62" s="102" t="s">
        <v>596</v>
      </c>
      <c r="B62" s="104">
        <v>5630.4396</v>
      </c>
      <c r="C62" s="104">
        <v>2.85275</v>
      </c>
      <c r="D62" s="104">
        <v>180.52704999999997</v>
      </c>
      <c r="E62" s="104">
        <v>1281.4556599999999</v>
      </c>
      <c r="F62" s="104">
        <v>1125.71605</v>
      </c>
      <c r="G62" s="104">
        <v>450.33385</v>
      </c>
      <c r="H62" s="104">
        <v>710.3604499999999</v>
      </c>
      <c r="I62" s="104">
        <v>0</v>
      </c>
      <c r="J62" s="104">
        <v>14.2872</v>
      </c>
      <c r="K62" s="104">
        <v>296.2231</v>
      </c>
      <c r="L62" s="110">
        <v>9692.195709999998</v>
      </c>
    </row>
    <row r="63" spans="1:12" s="17" customFormat="1" ht="12.75">
      <c r="A63" s="102" t="s">
        <v>65</v>
      </c>
      <c r="B63" s="104">
        <v>6590.36725</v>
      </c>
      <c r="C63" s="104">
        <v>108.1139</v>
      </c>
      <c r="D63" s="104">
        <v>68.5967</v>
      </c>
      <c r="E63" s="104">
        <v>430.08825</v>
      </c>
      <c r="F63" s="104">
        <v>62.1059</v>
      </c>
      <c r="G63" s="104">
        <v>4.073</v>
      </c>
      <c r="H63" s="104">
        <v>146.5976</v>
      </c>
      <c r="I63" s="104">
        <v>0.7</v>
      </c>
      <c r="J63" s="104">
        <v>10.5574</v>
      </c>
      <c r="K63" s="104">
        <v>0</v>
      </c>
      <c r="L63" s="110">
        <v>7421.2</v>
      </c>
    </row>
    <row r="64" spans="1:12" s="17" customFormat="1" ht="12.75">
      <c r="A64" s="102" t="s">
        <v>66</v>
      </c>
      <c r="B64" s="104">
        <v>960.2981</v>
      </c>
      <c r="C64" s="104">
        <v>50.4225</v>
      </c>
      <c r="D64" s="104">
        <v>11.72145</v>
      </c>
      <c r="E64" s="104">
        <v>181.83679999999998</v>
      </c>
      <c r="F64" s="104">
        <v>85.89535000000001</v>
      </c>
      <c r="G64" s="104">
        <v>284.72737</v>
      </c>
      <c r="H64" s="104">
        <v>99.01545</v>
      </c>
      <c r="I64" s="104">
        <v>0</v>
      </c>
      <c r="J64" s="104">
        <v>0</v>
      </c>
      <c r="K64" s="104">
        <v>702.9561</v>
      </c>
      <c r="L64" s="110">
        <v>2376.87312</v>
      </c>
    </row>
    <row r="65" spans="1:12" s="17" customFormat="1" ht="12.75">
      <c r="A65" s="102" t="s">
        <v>67</v>
      </c>
      <c r="B65" s="104">
        <v>480.85470000000004</v>
      </c>
      <c r="C65" s="104">
        <v>73.09027</v>
      </c>
      <c r="D65" s="104">
        <v>47.96085</v>
      </c>
      <c r="E65" s="104">
        <v>162.84175</v>
      </c>
      <c r="F65" s="104">
        <v>174.40135</v>
      </c>
      <c r="G65" s="104">
        <v>0.655</v>
      </c>
      <c r="H65" s="104">
        <v>0.5167</v>
      </c>
      <c r="I65" s="104">
        <v>0</v>
      </c>
      <c r="J65" s="104">
        <v>0</v>
      </c>
      <c r="K65" s="104">
        <v>10</v>
      </c>
      <c r="L65" s="110">
        <v>950.32062</v>
      </c>
    </row>
    <row r="66" spans="1:12" s="17" customFormat="1" ht="12.75">
      <c r="A66" s="102" t="s">
        <v>68</v>
      </c>
      <c r="B66" s="104">
        <v>3182.83655</v>
      </c>
      <c r="C66" s="104">
        <v>463.21915</v>
      </c>
      <c r="D66" s="104">
        <v>266.73627</v>
      </c>
      <c r="E66" s="104">
        <v>598.1814</v>
      </c>
      <c r="F66" s="104">
        <v>1961.64445</v>
      </c>
      <c r="G66" s="104">
        <v>905.3658</v>
      </c>
      <c r="H66" s="104">
        <v>567.8095</v>
      </c>
      <c r="I66" s="104">
        <v>0</v>
      </c>
      <c r="J66" s="104">
        <v>0</v>
      </c>
      <c r="K66" s="104">
        <v>0</v>
      </c>
      <c r="L66" s="110">
        <v>7945.793119999999</v>
      </c>
    </row>
    <row r="67" spans="1:12" s="17" customFormat="1" ht="12.75">
      <c r="A67" s="102" t="s">
        <v>601</v>
      </c>
      <c r="B67" s="104">
        <v>158.39870000000002</v>
      </c>
      <c r="C67" s="104">
        <v>22.3458</v>
      </c>
      <c r="D67" s="104">
        <v>0.5004</v>
      </c>
      <c r="E67" s="104">
        <v>54.249</v>
      </c>
      <c r="F67" s="104">
        <v>220.54305</v>
      </c>
      <c r="G67" s="104">
        <v>95.24325</v>
      </c>
      <c r="H67" s="104">
        <v>32.7554</v>
      </c>
      <c r="I67" s="104">
        <v>0</v>
      </c>
      <c r="J67" s="104">
        <v>0</v>
      </c>
      <c r="K67" s="104">
        <v>0</v>
      </c>
      <c r="L67" s="110">
        <v>584.0356</v>
      </c>
    </row>
    <row r="68" spans="1:12" s="17" customFormat="1" ht="12.75">
      <c r="A68" s="102" t="s">
        <v>839</v>
      </c>
      <c r="B68" s="104">
        <v>12994.55395</v>
      </c>
      <c r="C68" s="104">
        <v>944.91564</v>
      </c>
      <c r="D68" s="104">
        <v>993.42906</v>
      </c>
      <c r="E68" s="104">
        <v>5618.5644</v>
      </c>
      <c r="F68" s="104">
        <v>1030.56395</v>
      </c>
      <c r="G68" s="104">
        <v>141.91885</v>
      </c>
      <c r="H68" s="104">
        <v>1331.0598</v>
      </c>
      <c r="I68" s="104">
        <v>0</v>
      </c>
      <c r="J68" s="104">
        <v>0</v>
      </c>
      <c r="K68" s="104">
        <v>1623.9</v>
      </c>
      <c r="L68" s="110">
        <v>24678.905649999997</v>
      </c>
    </row>
    <row r="69" spans="1:12" s="17" customFormat="1" ht="12.75">
      <c r="A69" s="102" t="s">
        <v>602</v>
      </c>
      <c r="B69" s="104">
        <v>1335.23595</v>
      </c>
      <c r="C69" s="104">
        <v>377.75888</v>
      </c>
      <c r="D69" s="104">
        <v>251.4204</v>
      </c>
      <c r="E69" s="104">
        <v>330.56359999999995</v>
      </c>
      <c r="F69" s="104">
        <v>1362.5102</v>
      </c>
      <c r="G69" s="104">
        <v>1.834</v>
      </c>
      <c r="H69" s="104">
        <v>219.7581</v>
      </c>
      <c r="I69" s="104">
        <v>0</v>
      </c>
      <c r="J69" s="104">
        <v>0</v>
      </c>
      <c r="K69" s="104">
        <v>73.48475</v>
      </c>
      <c r="L69" s="110">
        <v>3952.5658799999997</v>
      </c>
    </row>
    <row r="70" spans="1:12" s="17" customFormat="1" ht="12.75">
      <c r="A70" s="102" t="s">
        <v>69</v>
      </c>
      <c r="B70" s="104">
        <v>16830.4092</v>
      </c>
      <c r="C70" s="104">
        <v>709.10345</v>
      </c>
      <c r="D70" s="104">
        <v>818.14658</v>
      </c>
      <c r="E70" s="104">
        <v>2597.6256000000003</v>
      </c>
      <c r="F70" s="104">
        <v>2678.3247</v>
      </c>
      <c r="G70" s="104">
        <v>837.6914499999999</v>
      </c>
      <c r="H70" s="104">
        <v>2837.63615</v>
      </c>
      <c r="I70" s="104">
        <v>0</v>
      </c>
      <c r="J70" s="104">
        <v>0</v>
      </c>
      <c r="K70" s="104">
        <v>398.712</v>
      </c>
      <c r="L70" s="110">
        <v>27707.649129999994</v>
      </c>
    </row>
    <row r="71" spans="1:12" s="17" customFormat="1" ht="12.75">
      <c r="A71" s="102" t="s">
        <v>600</v>
      </c>
      <c r="B71" s="104">
        <v>1395.52895</v>
      </c>
      <c r="C71" s="104">
        <v>41.768</v>
      </c>
      <c r="D71" s="104">
        <v>27.04336</v>
      </c>
      <c r="E71" s="104">
        <v>152.5482</v>
      </c>
      <c r="F71" s="104">
        <v>476.37690000000003</v>
      </c>
      <c r="G71" s="104">
        <v>1.574</v>
      </c>
      <c r="H71" s="104">
        <v>330.079</v>
      </c>
      <c r="I71" s="104">
        <v>0</v>
      </c>
      <c r="J71" s="104">
        <v>0</v>
      </c>
      <c r="K71" s="104">
        <v>0</v>
      </c>
      <c r="L71" s="110">
        <v>2424.91841</v>
      </c>
    </row>
    <row r="72" spans="1:12" s="17" customFormat="1" ht="12.75">
      <c r="A72" s="102" t="s">
        <v>70</v>
      </c>
      <c r="B72" s="104">
        <v>8744.54149</v>
      </c>
      <c r="C72" s="104">
        <v>497.45246999999995</v>
      </c>
      <c r="D72" s="104">
        <v>281.74741</v>
      </c>
      <c r="E72" s="104">
        <v>1523.63989</v>
      </c>
      <c r="F72" s="104">
        <v>1951.59285</v>
      </c>
      <c r="G72" s="104">
        <v>165.55304999999998</v>
      </c>
      <c r="H72" s="104">
        <v>861.8710500000001</v>
      </c>
      <c r="I72" s="104">
        <v>0</v>
      </c>
      <c r="J72" s="104">
        <v>9.08</v>
      </c>
      <c r="K72" s="104">
        <v>20.65575</v>
      </c>
      <c r="L72" s="110">
        <v>14056.13396</v>
      </c>
    </row>
    <row r="73" spans="1:12" s="17" customFormat="1" ht="12.75">
      <c r="A73" s="102" t="s">
        <v>599</v>
      </c>
      <c r="B73" s="104">
        <v>1297.0865</v>
      </c>
      <c r="C73" s="104">
        <v>47.529300000000006</v>
      </c>
      <c r="D73" s="104">
        <v>12.8568</v>
      </c>
      <c r="E73" s="104">
        <v>187.21945000000002</v>
      </c>
      <c r="F73" s="104">
        <v>454.951</v>
      </c>
      <c r="G73" s="104">
        <v>1.574</v>
      </c>
      <c r="H73" s="104">
        <v>245.63</v>
      </c>
      <c r="I73" s="104">
        <v>0</v>
      </c>
      <c r="J73" s="104">
        <v>0</v>
      </c>
      <c r="K73" s="104">
        <v>0</v>
      </c>
      <c r="L73" s="110">
        <v>2246.84705</v>
      </c>
    </row>
    <row r="74" spans="1:12" s="17" customFormat="1" ht="12.75">
      <c r="A74" s="102" t="s">
        <v>71</v>
      </c>
      <c r="B74" s="104">
        <v>2181.7238500000003</v>
      </c>
      <c r="C74" s="104">
        <v>232.5538</v>
      </c>
      <c r="D74" s="104">
        <v>119.44415</v>
      </c>
      <c r="E74" s="104">
        <v>278.28255</v>
      </c>
      <c r="F74" s="104">
        <v>32.46935</v>
      </c>
      <c r="G74" s="104">
        <v>12.3828</v>
      </c>
      <c r="H74" s="104">
        <v>74.906</v>
      </c>
      <c r="I74" s="104">
        <v>0</v>
      </c>
      <c r="J74" s="104">
        <v>0</v>
      </c>
      <c r="K74" s="104">
        <v>0</v>
      </c>
      <c r="L74" s="110">
        <v>2931.7625</v>
      </c>
    </row>
    <row r="75" spans="1:12" s="17" customFormat="1" ht="12.75">
      <c r="A75" s="102" t="s">
        <v>639</v>
      </c>
      <c r="B75" s="104">
        <v>3237.4134</v>
      </c>
      <c r="C75" s="104">
        <v>130.75130000000001</v>
      </c>
      <c r="D75" s="104">
        <v>72.51905000000001</v>
      </c>
      <c r="E75" s="104">
        <v>490.64135</v>
      </c>
      <c r="F75" s="104">
        <v>56.932449999999996</v>
      </c>
      <c r="G75" s="104">
        <v>2.593</v>
      </c>
      <c r="H75" s="104">
        <v>214.39725</v>
      </c>
      <c r="I75" s="104">
        <v>0</v>
      </c>
      <c r="J75" s="104">
        <v>5.373</v>
      </c>
      <c r="K75" s="104">
        <v>30</v>
      </c>
      <c r="L75" s="110">
        <v>4240.620799999999</v>
      </c>
    </row>
    <row r="76" spans="1:12" s="17" customFormat="1" ht="12.75">
      <c r="A76" s="102" t="s">
        <v>603</v>
      </c>
      <c r="B76" s="104">
        <v>89.86465</v>
      </c>
      <c r="C76" s="104">
        <v>7.48334</v>
      </c>
      <c r="D76" s="104">
        <v>9.534049999999999</v>
      </c>
      <c r="E76" s="104">
        <v>20.209</v>
      </c>
      <c r="F76" s="104">
        <v>65.002</v>
      </c>
      <c r="G76" s="104">
        <v>0.425</v>
      </c>
      <c r="H76" s="104">
        <v>14.908</v>
      </c>
      <c r="I76" s="104">
        <v>0</v>
      </c>
      <c r="J76" s="104">
        <v>0</v>
      </c>
      <c r="K76" s="104">
        <v>0</v>
      </c>
      <c r="L76" s="110">
        <v>207.42603999999997</v>
      </c>
    </row>
    <row r="77" spans="1:12" s="17" customFormat="1" ht="12.75">
      <c r="A77" s="102" t="s">
        <v>72</v>
      </c>
      <c r="B77" s="104">
        <v>2112.4123</v>
      </c>
      <c r="C77" s="104">
        <v>110.00096</v>
      </c>
      <c r="D77" s="104">
        <v>30.70687</v>
      </c>
      <c r="E77" s="104">
        <v>281.29179999999997</v>
      </c>
      <c r="F77" s="104">
        <v>243.92215</v>
      </c>
      <c r="G77" s="104">
        <v>17.629</v>
      </c>
      <c r="H77" s="104">
        <v>187.9236</v>
      </c>
      <c r="I77" s="104">
        <v>0</v>
      </c>
      <c r="J77" s="104">
        <v>21.1525</v>
      </c>
      <c r="K77" s="104">
        <v>0</v>
      </c>
      <c r="L77" s="110">
        <v>3005.0391799999998</v>
      </c>
    </row>
    <row r="78" spans="1:12" s="17" customFormat="1" ht="12.75">
      <c r="A78" s="102" t="s">
        <v>605</v>
      </c>
      <c r="B78" s="104">
        <v>762.802</v>
      </c>
      <c r="C78" s="104">
        <v>96.96015</v>
      </c>
      <c r="D78" s="104">
        <v>13.147</v>
      </c>
      <c r="E78" s="104">
        <v>189.09965</v>
      </c>
      <c r="F78" s="104">
        <v>773.07035</v>
      </c>
      <c r="G78" s="104">
        <v>2.0246</v>
      </c>
      <c r="H78" s="104">
        <v>203.7682</v>
      </c>
      <c r="I78" s="104">
        <v>0</v>
      </c>
      <c r="J78" s="104">
        <v>0</v>
      </c>
      <c r="K78" s="104">
        <v>0</v>
      </c>
      <c r="L78" s="110">
        <v>2040.87195</v>
      </c>
    </row>
    <row r="79" spans="1:12" s="17" customFormat="1" ht="12.75">
      <c r="A79" s="102" t="s">
        <v>73</v>
      </c>
      <c r="B79" s="104">
        <v>529.78075</v>
      </c>
      <c r="C79" s="104">
        <v>43.131449999999994</v>
      </c>
      <c r="D79" s="104">
        <v>58.24845</v>
      </c>
      <c r="E79" s="104">
        <v>222.55055</v>
      </c>
      <c r="F79" s="104">
        <v>381.59465</v>
      </c>
      <c r="G79" s="104">
        <v>7.653</v>
      </c>
      <c r="H79" s="104">
        <v>91.75485</v>
      </c>
      <c r="I79" s="104">
        <v>6.654</v>
      </c>
      <c r="J79" s="104">
        <v>0</v>
      </c>
      <c r="K79" s="104">
        <v>0</v>
      </c>
      <c r="L79" s="110">
        <v>1341.3677</v>
      </c>
    </row>
    <row r="80" spans="1:12" s="17" customFormat="1" ht="12.75">
      <c r="A80" s="102" t="s">
        <v>604</v>
      </c>
      <c r="B80" s="104">
        <v>612.38085</v>
      </c>
      <c r="C80" s="104">
        <v>48.39378</v>
      </c>
      <c r="D80" s="104">
        <v>135.88385</v>
      </c>
      <c r="E80" s="104">
        <v>259.70085</v>
      </c>
      <c r="F80" s="104">
        <v>495.46555</v>
      </c>
      <c r="G80" s="104">
        <v>0.9894</v>
      </c>
      <c r="H80" s="104">
        <v>393.72384999999997</v>
      </c>
      <c r="I80" s="104">
        <v>0</v>
      </c>
      <c r="J80" s="104">
        <v>0</v>
      </c>
      <c r="K80" s="104">
        <v>164.4505</v>
      </c>
      <c r="L80" s="110">
        <v>2110.98863</v>
      </c>
    </row>
    <row r="81" spans="1:12" s="17" customFormat="1" ht="12.75">
      <c r="A81" s="102" t="s">
        <v>74</v>
      </c>
      <c r="B81" s="104">
        <v>3773.128</v>
      </c>
      <c r="C81" s="104">
        <v>250.12789999999998</v>
      </c>
      <c r="D81" s="104">
        <v>323.55371</v>
      </c>
      <c r="E81" s="104">
        <v>662.1375</v>
      </c>
      <c r="F81" s="104">
        <v>317.7137</v>
      </c>
      <c r="G81" s="104">
        <v>63.868050000000004</v>
      </c>
      <c r="H81" s="104">
        <v>347.58025</v>
      </c>
      <c r="I81" s="104">
        <v>0</v>
      </c>
      <c r="J81" s="104">
        <v>3.0464</v>
      </c>
      <c r="K81" s="104">
        <v>29.5</v>
      </c>
      <c r="L81" s="110">
        <v>5770.6555100000005</v>
      </c>
    </row>
    <row r="82" spans="1:12" s="17" customFormat="1" ht="12.75">
      <c r="A82" s="102" t="s">
        <v>606</v>
      </c>
      <c r="B82" s="104">
        <v>3771.8009500000003</v>
      </c>
      <c r="C82" s="104">
        <v>270.03166999999996</v>
      </c>
      <c r="D82" s="104">
        <v>456.34539</v>
      </c>
      <c r="E82" s="104">
        <v>738.82573</v>
      </c>
      <c r="F82" s="104">
        <v>519.76785</v>
      </c>
      <c r="G82" s="104">
        <v>2.554</v>
      </c>
      <c r="H82" s="104">
        <v>405.60265000000004</v>
      </c>
      <c r="I82" s="104">
        <v>0</v>
      </c>
      <c r="J82" s="104">
        <v>0</v>
      </c>
      <c r="K82" s="104">
        <v>26</v>
      </c>
      <c r="L82" s="110">
        <v>6190.92824</v>
      </c>
    </row>
    <row r="83" spans="1:12" s="17" customFormat="1" ht="12.75">
      <c r="A83" s="102" t="s">
        <v>161</v>
      </c>
      <c r="B83" s="104">
        <v>1242.94205</v>
      </c>
      <c r="C83" s="104">
        <v>122.50789999999999</v>
      </c>
      <c r="D83" s="104">
        <v>40.35515</v>
      </c>
      <c r="E83" s="104">
        <v>275.47065000000003</v>
      </c>
      <c r="F83" s="104">
        <v>850.7600500000001</v>
      </c>
      <c r="G83" s="104">
        <v>61.3351</v>
      </c>
      <c r="H83" s="104">
        <v>276.18890000000005</v>
      </c>
      <c r="I83" s="104">
        <v>0</v>
      </c>
      <c r="J83" s="104">
        <v>0</v>
      </c>
      <c r="K83" s="104">
        <v>24.1978</v>
      </c>
      <c r="L83" s="110">
        <v>2893.7576000000004</v>
      </c>
    </row>
    <row r="84" spans="1:12" s="17" customFormat="1" ht="12.75">
      <c r="A84" s="102" t="s">
        <v>75</v>
      </c>
      <c r="B84" s="104">
        <v>3639.2209</v>
      </c>
      <c r="C84" s="104">
        <v>135.14860000000002</v>
      </c>
      <c r="D84" s="104">
        <v>944.5004200000001</v>
      </c>
      <c r="E84" s="104">
        <v>470.08475</v>
      </c>
      <c r="F84" s="104">
        <v>365.52925</v>
      </c>
      <c r="G84" s="104">
        <v>4.2366</v>
      </c>
      <c r="H84" s="104">
        <v>473.229</v>
      </c>
      <c r="I84" s="104">
        <v>0</v>
      </c>
      <c r="J84" s="104">
        <v>3.5494499999999998</v>
      </c>
      <c r="K84" s="104">
        <v>212.5</v>
      </c>
      <c r="L84" s="110">
        <v>6247.998970000001</v>
      </c>
    </row>
    <row r="85" spans="1:12" s="17" customFormat="1" ht="12.75">
      <c r="A85" s="102" t="s">
        <v>76</v>
      </c>
      <c r="B85" s="104">
        <v>94.72319999999999</v>
      </c>
      <c r="C85" s="104">
        <v>11.43084</v>
      </c>
      <c r="D85" s="104">
        <v>8.2802</v>
      </c>
      <c r="E85" s="104">
        <v>19.15121</v>
      </c>
      <c r="F85" s="104">
        <v>41.770300000000006</v>
      </c>
      <c r="G85" s="104">
        <v>0.434</v>
      </c>
      <c r="H85" s="104">
        <v>0.036899999999999995</v>
      </c>
      <c r="I85" s="104">
        <v>0</v>
      </c>
      <c r="J85" s="104">
        <v>0</v>
      </c>
      <c r="K85" s="104">
        <v>0</v>
      </c>
      <c r="L85" s="110">
        <v>175.82665</v>
      </c>
    </row>
    <row r="86" spans="1:12" s="17" customFormat="1" ht="12.75">
      <c r="A86" s="102" t="s">
        <v>77</v>
      </c>
      <c r="B86" s="104">
        <v>40748.771</v>
      </c>
      <c r="C86" s="104">
        <v>2553.11864</v>
      </c>
      <c r="D86" s="104">
        <v>6796.74605</v>
      </c>
      <c r="E86" s="104">
        <v>16030.90965</v>
      </c>
      <c r="F86" s="104">
        <v>2403.78371</v>
      </c>
      <c r="G86" s="104">
        <v>1048.8626000000002</v>
      </c>
      <c r="H86" s="104">
        <v>5511.61589</v>
      </c>
      <c r="I86" s="104">
        <v>0</v>
      </c>
      <c r="J86" s="104">
        <v>225</v>
      </c>
      <c r="K86" s="104">
        <v>4155.86935</v>
      </c>
      <c r="L86" s="110">
        <v>79474.67688999999</v>
      </c>
    </row>
    <row r="87" spans="1:12" s="17" customFormat="1" ht="12.75">
      <c r="A87" s="102" t="s">
        <v>78</v>
      </c>
      <c r="B87" s="104">
        <v>2758.5292999999997</v>
      </c>
      <c r="C87" s="104">
        <v>218.90569</v>
      </c>
      <c r="D87" s="104">
        <v>114.1063</v>
      </c>
      <c r="E87" s="104">
        <v>638.95063</v>
      </c>
      <c r="F87" s="104">
        <v>1416.9505</v>
      </c>
      <c r="G87" s="104">
        <v>130.21705</v>
      </c>
      <c r="H87" s="104">
        <v>465.62134999999995</v>
      </c>
      <c r="I87" s="104">
        <v>0</v>
      </c>
      <c r="J87" s="104">
        <v>0</v>
      </c>
      <c r="K87" s="104">
        <v>158.42</v>
      </c>
      <c r="L87" s="110">
        <v>5901.70082</v>
      </c>
    </row>
    <row r="88" spans="1:12" s="17" customFormat="1" ht="12.75">
      <c r="A88" s="102" t="s">
        <v>79</v>
      </c>
      <c r="B88" s="104">
        <v>13053.6064</v>
      </c>
      <c r="C88" s="104">
        <v>939.0385799999999</v>
      </c>
      <c r="D88" s="104">
        <v>372.79621000000003</v>
      </c>
      <c r="E88" s="104">
        <v>2350.6799100000003</v>
      </c>
      <c r="F88" s="104">
        <v>1084.25735</v>
      </c>
      <c r="G88" s="104">
        <v>228.0228</v>
      </c>
      <c r="H88" s="104">
        <v>1134.2478</v>
      </c>
      <c r="I88" s="104">
        <v>0</v>
      </c>
      <c r="J88" s="104">
        <v>6.329899999999999</v>
      </c>
      <c r="K88" s="104">
        <v>311.31705</v>
      </c>
      <c r="L88" s="110">
        <v>19480.296000000002</v>
      </c>
    </row>
    <row r="89" spans="1:12" s="17" customFormat="1" ht="12.75">
      <c r="A89" s="102" t="s">
        <v>835</v>
      </c>
      <c r="B89" s="104">
        <v>517.5516</v>
      </c>
      <c r="C89" s="104">
        <v>26.18157</v>
      </c>
      <c r="D89" s="104">
        <v>1.56575</v>
      </c>
      <c r="E89" s="104">
        <v>61.6999</v>
      </c>
      <c r="F89" s="104">
        <v>470.5754</v>
      </c>
      <c r="G89" s="104">
        <v>55.637800000000006</v>
      </c>
      <c r="H89" s="104">
        <v>148.34505</v>
      </c>
      <c r="I89" s="104">
        <v>0</v>
      </c>
      <c r="J89" s="104">
        <v>0</v>
      </c>
      <c r="K89" s="104">
        <v>5</v>
      </c>
      <c r="L89" s="110">
        <v>1286.5570699999998</v>
      </c>
    </row>
    <row r="90" spans="1:12" s="17" customFormat="1" ht="12.75">
      <c r="A90" s="102" t="s">
        <v>29</v>
      </c>
      <c r="B90" s="104">
        <v>301630.80964999995</v>
      </c>
      <c r="C90" s="104">
        <v>8702.30594</v>
      </c>
      <c r="D90" s="104">
        <v>31051.04641</v>
      </c>
      <c r="E90" s="104">
        <v>58091.76039</v>
      </c>
      <c r="F90" s="104">
        <v>8596.742699999999</v>
      </c>
      <c r="G90" s="104">
        <v>2275.57416</v>
      </c>
      <c r="H90" s="104">
        <v>29507.549079999997</v>
      </c>
      <c r="I90" s="104">
        <v>0</v>
      </c>
      <c r="J90" s="104">
        <v>187.9074</v>
      </c>
      <c r="K90" s="104">
        <v>3650.79465</v>
      </c>
      <c r="L90" s="110">
        <v>443694.49038000003</v>
      </c>
    </row>
    <row r="91" spans="1:12" s="17" customFormat="1" ht="12.75">
      <c r="A91" s="102" t="s">
        <v>80</v>
      </c>
      <c r="B91" s="104">
        <v>2757.17475</v>
      </c>
      <c r="C91" s="104">
        <v>115.575</v>
      </c>
      <c r="D91" s="104">
        <v>44.5847</v>
      </c>
      <c r="E91" s="104">
        <v>431.66982</v>
      </c>
      <c r="F91" s="104">
        <v>437.74634999999995</v>
      </c>
      <c r="G91" s="104">
        <v>17.3</v>
      </c>
      <c r="H91" s="104">
        <v>437.59009999999995</v>
      </c>
      <c r="I91" s="104">
        <v>0</v>
      </c>
      <c r="J91" s="104">
        <v>0</v>
      </c>
      <c r="K91" s="104">
        <v>147</v>
      </c>
      <c r="L91" s="110">
        <v>4388.64072</v>
      </c>
    </row>
    <row r="92" spans="1:12" s="17" customFormat="1" ht="12.75">
      <c r="A92" s="102" t="s">
        <v>81</v>
      </c>
      <c r="B92" s="104">
        <v>4092.92071</v>
      </c>
      <c r="C92" s="104">
        <v>417.21045000000004</v>
      </c>
      <c r="D92" s="104">
        <v>230.20017</v>
      </c>
      <c r="E92" s="104">
        <v>1249.31984</v>
      </c>
      <c r="F92" s="104">
        <v>2993.9498</v>
      </c>
      <c r="G92" s="104">
        <v>46.13765</v>
      </c>
      <c r="H92" s="104">
        <v>648.63535</v>
      </c>
      <c r="I92" s="104">
        <v>0</v>
      </c>
      <c r="J92" s="104">
        <v>20</v>
      </c>
      <c r="K92" s="104">
        <v>230</v>
      </c>
      <c r="L92" s="110">
        <v>9928.37397</v>
      </c>
    </row>
    <row r="93" spans="1:12" s="17" customFormat="1" ht="12.75">
      <c r="A93" s="102" t="s">
        <v>82</v>
      </c>
      <c r="B93" s="104">
        <v>4851.48279</v>
      </c>
      <c r="C93" s="104">
        <v>151.00045</v>
      </c>
      <c r="D93" s="104">
        <v>183.07420000000002</v>
      </c>
      <c r="E93" s="104">
        <v>651.14725</v>
      </c>
      <c r="F93" s="104">
        <v>100.45989999999999</v>
      </c>
      <c r="G93" s="104">
        <v>20.4985</v>
      </c>
      <c r="H93" s="104">
        <v>355.56440000000003</v>
      </c>
      <c r="I93" s="104">
        <v>0</v>
      </c>
      <c r="J93" s="104">
        <v>12.391399999999999</v>
      </c>
      <c r="K93" s="104">
        <v>0</v>
      </c>
      <c r="L93" s="110">
        <v>6325.61889</v>
      </c>
    </row>
    <row r="94" spans="1:12" s="17" customFormat="1" ht="12.75">
      <c r="A94" s="102" t="s">
        <v>83</v>
      </c>
      <c r="B94" s="104">
        <v>2151.28845</v>
      </c>
      <c r="C94" s="104">
        <v>108.02189999999999</v>
      </c>
      <c r="D94" s="104">
        <v>2.05955</v>
      </c>
      <c r="E94" s="104">
        <v>39.597699999999996</v>
      </c>
      <c r="F94" s="104">
        <v>116.28655</v>
      </c>
      <c r="G94" s="104">
        <v>6.334</v>
      </c>
      <c r="H94" s="104">
        <v>50.9914</v>
      </c>
      <c r="I94" s="104">
        <v>0</v>
      </c>
      <c r="J94" s="104">
        <v>0</v>
      </c>
      <c r="K94" s="104">
        <v>0</v>
      </c>
      <c r="L94" s="110">
        <v>2474.5795499999995</v>
      </c>
    </row>
    <row r="95" spans="1:12" s="17" customFormat="1" ht="12.75">
      <c r="A95" s="102" t="s">
        <v>84</v>
      </c>
      <c r="B95" s="104">
        <v>2088.2711</v>
      </c>
      <c r="C95" s="104">
        <v>125.92175</v>
      </c>
      <c r="D95" s="104">
        <v>19.15675</v>
      </c>
      <c r="E95" s="104">
        <v>382.83119</v>
      </c>
      <c r="F95" s="104">
        <v>1492.76625</v>
      </c>
      <c r="G95" s="104">
        <v>512.50625</v>
      </c>
      <c r="H95" s="104">
        <v>413.9103</v>
      </c>
      <c r="I95" s="104">
        <v>0.24694999999999998</v>
      </c>
      <c r="J95" s="104">
        <v>0</v>
      </c>
      <c r="K95" s="104">
        <v>0</v>
      </c>
      <c r="L95" s="110">
        <v>5035.610540000001</v>
      </c>
    </row>
    <row r="96" spans="1:12" s="17" customFormat="1" ht="12.75">
      <c r="A96" s="102" t="s">
        <v>640</v>
      </c>
      <c r="B96" s="104">
        <v>16638.1911</v>
      </c>
      <c r="C96" s="104">
        <v>516.2683</v>
      </c>
      <c r="D96" s="104">
        <v>528.1786</v>
      </c>
      <c r="E96" s="104">
        <v>807.5684</v>
      </c>
      <c r="F96" s="104">
        <v>121.94285</v>
      </c>
      <c r="G96" s="104">
        <v>2.59</v>
      </c>
      <c r="H96" s="104">
        <v>159.3406</v>
      </c>
      <c r="I96" s="104">
        <v>0</v>
      </c>
      <c r="J96" s="104">
        <v>0</v>
      </c>
      <c r="K96" s="104">
        <v>0</v>
      </c>
      <c r="L96" s="110">
        <v>18774.07985</v>
      </c>
    </row>
    <row r="97" spans="1:12" s="17" customFormat="1" ht="12.75">
      <c r="A97" s="102" t="s">
        <v>85</v>
      </c>
      <c r="B97" s="104">
        <v>2398.06725</v>
      </c>
      <c r="C97" s="104">
        <v>60.6436</v>
      </c>
      <c r="D97" s="104">
        <v>165.08505</v>
      </c>
      <c r="E97" s="104">
        <v>349.1156</v>
      </c>
      <c r="F97" s="104">
        <v>112.83725</v>
      </c>
      <c r="G97" s="104">
        <v>1.4212</v>
      </c>
      <c r="H97" s="104">
        <v>113.3592</v>
      </c>
      <c r="I97" s="104">
        <v>0</v>
      </c>
      <c r="J97" s="104">
        <v>0</v>
      </c>
      <c r="K97" s="104">
        <v>0</v>
      </c>
      <c r="L97" s="110">
        <v>3200.5291500000003</v>
      </c>
    </row>
    <row r="98" spans="1:12" s="17" customFormat="1" ht="12.75">
      <c r="A98" s="102" t="s">
        <v>86</v>
      </c>
      <c r="B98" s="104">
        <v>19209.32198</v>
      </c>
      <c r="C98" s="104">
        <v>340.10972999999996</v>
      </c>
      <c r="D98" s="104">
        <v>843.91433</v>
      </c>
      <c r="E98" s="104">
        <v>1721.9755</v>
      </c>
      <c r="F98" s="104">
        <v>374.3485</v>
      </c>
      <c r="G98" s="104">
        <v>137.40745</v>
      </c>
      <c r="H98" s="104">
        <v>655.4910500000001</v>
      </c>
      <c r="I98" s="104">
        <v>0</v>
      </c>
      <c r="J98" s="104">
        <v>19.7252</v>
      </c>
      <c r="K98" s="104">
        <v>0</v>
      </c>
      <c r="L98" s="110">
        <v>23302.29374</v>
      </c>
    </row>
    <row r="99" spans="1:12" s="17" customFormat="1" ht="12.75">
      <c r="A99" s="102" t="s">
        <v>87</v>
      </c>
      <c r="B99" s="104">
        <v>2645.2409</v>
      </c>
      <c r="C99" s="104">
        <v>128.1415</v>
      </c>
      <c r="D99" s="104">
        <v>281.37777</v>
      </c>
      <c r="E99" s="104">
        <v>535.15615</v>
      </c>
      <c r="F99" s="104">
        <v>183.3759</v>
      </c>
      <c r="G99" s="104">
        <v>45.729949999999995</v>
      </c>
      <c r="H99" s="104">
        <v>320.066</v>
      </c>
      <c r="I99" s="104">
        <v>0</v>
      </c>
      <c r="J99" s="104">
        <v>18.145400000000002</v>
      </c>
      <c r="K99" s="104">
        <v>0</v>
      </c>
      <c r="L99" s="110">
        <v>4157.23357</v>
      </c>
    </row>
    <row r="100" spans="1:12" s="17" customFormat="1" ht="12.75">
      <c r="A100" s="102" t="s">
        <v>88</v>
      </c>
      <c r="B100" s="104">
        <v>5065.90881</v>
      </c>
      <c r="C100" s="104">
        <v>162.53264000000001</v>
      </c>
      <c r="D100" s="104">
        <v>439.41004</v>
      </c>
      <c r="E100" s="104">
        <v>799.26558</v>
      </c>
      <c r="F100" s="104">
        <v>153.21975</v>
      </c>
      <c r="G100" s="104">
        <v>255.87865</v>
      </c>
      <c r="H100" s="104">
        <v>289.7355</v>
      </c>
      <c r="I100" s="104">
        <v>0</v>
      </c>
      <c r="J100" s="104">
        <v>0</v>
      </c>
      <c r="K100" s="104">
        <v>0</v>
      </c>
      <c r="L100" s="110">
        <v>7165.95097</v>
      </c>
    </row>
    <row r="101" spans="1:12" s="17" customFormat="1" ht="12.75">
      <c r="A101" s="102" t="s">
        <v>28</v>
      </c>
      <c r="B101" s="104">
        <v>48180.21746</v>
      </c>
      <c r="C101" s="104">
        <v>2024.20505</v>
      </c>
      <c r="D101" s="104">
        <v>5178.31797</v>
      </c>
      <c r="E101" s="104">
        <v>5854.41205</v>
      </c>
      <c r="F101" s="104">
        <v>525.9635</v>
      </c>
      <c r="G101" s="104">
        <v>1504.4901499999999</v>
      </c>
      <c r="H101" s="104">
        <v>3035.2549900000004</v>
      </c>
      <c r="I101" s="104">
        <v>0</v>
      </c>
      <c r="J101" s="104">
        <v>0</v>
      </c>
      <c r="K101" s="104">
        <v>3182.935</v>
      </c>
      <c r="L101" s="110">
        <v>69485.79616999999</v>
      </c>
    </row>
    <row r="102" spans="1:12" s="17" customFormat="1" ht="12.75">
      <c r="A102" s="102" t="s">
        <v>607</v>
      </c>
      <c r="B102" s="104">
        <v>378.3651</v>
      </c>
      <c r="C102" s="104">
        <v>43.57847</v>
      </c>
      <c r="D102" s="104">
        <v>3.2028499999999998</v>
      </c>
      <c r="E102" s="104">
        <v>145.74035</v>
      </c>
      <c r="F102" s="104">
        <v>291.83070000000004</v>
      </c>
      <c r="G102" s="104">
        <v>0.759</v>
      </c>
      <c r="H102" s="104">
        <v>51.20045</v>
      </c>
      <c r="I102" s="104">
        <v>0.3393</v>
      </c>
      <c r="J102" s="104">
        <v>0</v>
      </c>
      <c r="K102" s="104">
        <v>0</v>
      </c>
      <c r="L102" s="110">
        <v>915.0162200000001</v>
      </c>
    </row>
    <row r="103" spans="1:12" s="17" customFormat="1" ht="12.75">
      <c r="A103" s="102" t="s">
        <v>89</v>
      </c>
      <c r="B103" s="104">
        <v>652.70515</v>
      </c>
      <c r="C103" s="104">
        <v>35.0155</v>
      </c>
      <c r="D103" s="104">
        <v>69.76233</v>
      </c>
      <c r="E103" s="104">
        <v>108.82285</v>
      </c>
      <c r="F103" s="104">
        <v>173.90045</v>
      </c>
      <c r="G103" s="104">
        <v>59.501</v>
      </c>
      <c r="H103" s="104">
        <v>92.914</v>
      </c>
      <c r="I103" s="104">
        <v>0</v>
      </c>
      <c r="J103" s="104">
        <v>0</v>
      </c>
      <c r="K103" s="104">
        <v>26.332</v>
      </c>
      <c r="L103" s="110">
        <v>1218.9532800000002</v>
      </c>
    </row>
    <row r="104" spans="1:12" s="17" customFormat="1" ht="12.75">
      <c r="A104" s="102" t="s">
        <v>641</v>
      </c>
      <c r="B104" s="104">
        <v>5927.35015</v>
      </c>
      <c r="C104" s="104">
        <v>599.6814499999999</v>
      </c>
      <c r="D104" s="104">
        <v>209.77735</v>
      </c>
      <c r="E104" s="104">
        <v>949.68272</v>
      </c>
      <c r="F104" s="104">
        <v>62.776900000000005</v>
      </c>
      <c r="G104" s="104">
        <v>2.569</v>
      </c>
      <c r="H104" s="104">
        <v>230.00054999999998</v>
      </c>
      <c r="I104" s="104">
        <v>0</v>
      </c>
      <c r="J104" s="104">
        <v>14.21095</v>
      </c>
      <c r="K104" s="104">
        <v>288.5</v>
      </c>
      <c r="L104" s="110">
        <v>8284.549070000001</v>
      </c>
    </row>
    <row r="105" spans="1:12" s="17" customFormat="1" ht="12.75">
      <c r="A105" s="105" t="s">
        <v>608</v>
      </c>
      <c r="B105" s="104">
        <v>432.48975</v>
      </c>
      <c r="C105" s="104">
        <v>36.504599999999996</v>
      </c>
      <c r="D105" s="104">
        <v>21.8747</v>
      </c>
      <c r="E105" s="104">
        <v>103.3844</v>
      </c>
      <c r="F105" s="104">
        <v>418.4642</v>
      </c>
      <c r="G105" s="104">
        <v>0.8684</v>
      </c>
      <c r="H105" s="104">
        <v>67.301</v>
      </c>
      <c r="I105" s="104">
        <v>0</v>
      </c>
      <c r="J105" s="104">
        <v>0.5076</v>
      </c>
      <c r="K105" s="104">
        <v>0</v>
      </c>
      <c r="L105" s="110">
        <v>1081.39465</v>
      </c>
    </row>
    <row r="106" spans="1:12" s="17" customFormat="1" ht="12.75">
      <c r="A106" s="102" t="s">
        <v>90</v>
      </c>
      <c r="B106" s="104">
        <v>18204.107010000003</v>
      </c>
      <c r="C106" s="104">
        <v>974.45552</v>
      </c>
      <c r="D106" s="104">
        <v>1275.9812299999999</v>
      </c>
      <c r="E106" s="104">
        <v>5714.55185</v>
      </c>
      <c r="F106" s="104">
        <v>856.173</v>
      </c>
      <c r="G106" s="104">
        <v>441.61115</v>
      </c>
      <c r="H106" s="104">
        <v>2676.95275</v>
      </c>
      <c r="I106" s="104">
        <v>332.82005</v>
      </c>
      <c r="J106" s="104">
        <v>129.33825</v>
      </c>
      <c r="K106" s="104">
        <v>491.15445</v>
      </c>
      <c r="L106" s="110">
        <v>31097.145260000005</v>
      </c>
    </row>
    <row r="107" spans="1:12" s="17" customFormat="1" ht="12.75">
      <c r="A107" s="102" t="s">
        <v>609</v>
      </c>
      <c r="B107" s="104">
        <v>189.98244</v>
      </c>
      <c r="C107" s="104">
        <v>18.10453</v>
      </c>
      <c r="D107" s="104">
        <v>6.75635</v>
      </c>
      <c r="E107" s="104">
        <v>16.24365</v>
      </c>
      <c r="F107" s="104">
        <v>222.4373</v>
      </c>
      <c r="G107" s="104">
        <v>0.613</v>
      </c>
      <c r="H107" s="104">
        <v>19.98745</v>
      </c>
      <c r="I107" s="104">
        <v>0</v>
      </c>
      <c r="J107" s="104">
        <v>0</v>
      </c>
      <c r="K107" s="104">
        <v>0</v>
      </c>
      <c r="L107" s="110">
        <v>474.12472</v>
      </c>
    </row>
    <row r="108" spans="1:12" s="17" customFormat="1" ht="12.75">
      <c r="A108" s="102" t="s">
        <v>91</v>
      </c>
      <c r="B108" s="104">
        <v>5283.099980000001</v>
      </c>
      <c r="C108" s="104">
        <v>227.231</v>
      </c>
      <c r="D108" s="104">
        <v>260.72015</v>
      </c>
      <c r="E108" s="104">
        <v>945.53935</v>
      </c>
      <c r="F108" s="104">
        <v>1267.7381</v>
      </c>
      <c r="G108" s="104">
        <v>8.6132</v>
      </c>
      <c r="H108" s="104">
        <v>820.83845</v>
      </c>
      <c r="I108" s="104">
        <v>0</v>
      </c>
      <c r="J108" s="104">
        <v>0</v>
      </c>
      <c r="K108" s="104">
        <v>0</v>
      </c>
      <c r="L108" s="110">
        <v>8813.78023</v>
      </c>
    </row>
    <row r="109" spans="1:12" s="17" customFormat="1" ht="12.75">
      <c r="A109" s="102" t="s">
        <v>832</v>
      </c>
      <c r="B109" s="104">
        <v>9176.50646</v>
      </c>
      <c r="C109" s="104">
        <v>531.1429</v>
      </c>
      <c r="D109" s="104">
        <v>269.4492</v>
      </c>
      <c r="E109" s="104">
        <v>1399.30801</v>
      </c>
      <c r="F109" s="104">
        <v>2217.1117999999997</v>
      </c>
      <c r="G109" s="104">
        <v>102.09339999999999</v>
      </c>
      <c r="H109" s="104">
        <v>8181.0019</v>
      </c>
      <c r="I109" s="104">
        <v>0</v>
      </c>
      <c r="J109" s="104">
        <v>74.68</v>
      </c>
      <c r="K109" s="104">
        <v>0</v>
      </c>
      <c r="L109" s="110">
        <v>21951.293670000003</v>
      </c>
    </row>
    <row r="110" spans="1:12" s="17" customFormat="1" ht="12.75">
      <c r="A110" s="102" t="s">
        <v>92</v>
      </c>
      <c r="B110" s="104">
        <v>2309.7196099999996</v>
      </c>
      <c r="C110" s="104">
        <v>164.53173</v>
      </c>
      <c r="D110" s="104">
        <v>63.365199999999994</v>
      </c>
      <c r="E110" s="104">
        <v>472.1103</v>
      </c>
      <c r="F110" s="104">
        <v>37.850699999999996</v>
      </c>
      <c r="G110" s="104">
        <v>1.9362000000000001</v>
      </c>
      <c r="H110" s="104">
        <v>147.59404999999998</v>
      </c>
      <c r="I110" s="104">
        <v>4.702</v>
      </c>
      <c r="J110" s="104">
        <v>0</v>
      </c>
      <c r="K110" s="104">
        <v>0</v>
      </c>
      <c r="L110" s="110">
        <v>3201.8097900000002</v>
      </c>
    </row>
    <row r="111" spans="1:12" s="17" customFormat="1" ht="12.75">
      <c r="A111" s="102" t="s">
        <v>93</v>
      </c>
      <c r="B111" s="104">
        <v>12774.14925</v>
      </c>
      <c r="C111" s="104">
        <v>380.58092</v>
      </c>
      <c r="D111" s="104">
        <v>213.0962</v>
      </c>
      <c r="E111" s="104">
        <v>1342.1254</v>
      </c>
      <c r="F111" s="104">
        <v>546.58745</v>
      </c>
      <c r="G111" s="104">
        <v>337.997</v>
      </c>
      <c r="H111" s="104">
        <v>961.4314</v>
      </c>
      <c r="I111" s="104">
        <v>0</v>
      </c>
      <c r="J111" s="104">
        <v>29.189799999999998</v>
      </c>
      <c r="K111" s="104">
        <v>254.05585</v>
      </c>
      <c r="L111" s="110">
        <v>16839.21327</v>
      </c>
    </row>
    <row r="112" spans="1:12" s="17" customFormat="1" ht="12.75">
      <c r="A112" s="102" t="s">
        <v>94</v>
      </c>
      <c r="B112" s="104">
        <v>5343.10861</v>
      </c>
      <c r="C112" s="104">
        <v>143.9762</v>
      </c>
      <c r="D112" s="104">
        <v>188.20015</v>
      </c>
      <c r="E112" s="104">
        <v>1083.25835</v>
      </c>
      <c r="F112" s="104">
        <v>167.6986</v>
      </c>
      <c r="G112" s="104">
        <v>220.19965</v>
      </c>
      <c r="H112" s="104">
        <v>104.38695</v>
      </c>
      <c r="I112" s="104">
        <v>0</v>
      </c>
      <c r="J112" s="104">
        <v>0</v>
      </c>
      <c r="K112" s="104">
        <v>152.07629999999997</v>
      </c>
      <c r="L112" s="110">
        <v>7402.904809999999</v>
      </c>
    </row>
    <row r="113" spans="1:12" s="17" customFormat="1" ht="12.75">
      <c r="A113" s="102" t="s">
        <v>95</v>
      </c>
      <c r="B113" s="104">
        <v>119.4573</v>
      </c>
      <c r="C113" s="104">
        <v>8.16758</v>
      </c>
      <c r="D113" s="104">
        <v>9.92</v>
      </c>
      <c r="E113" s="104">
        <v>17.08757</v>
      </c>
      <c r="F113" s="104">
        <v>85.96085000000001</v>
      </c>
      <c r="G113" s="104">
        <v>0.441</v>
      </c>
      <c r="H113" s="104">
        <v>10.796</v>
      </c>
      <c r="I113" s="104">
        <v>0</v>
      </c>
      <c r="J113" s="104">
        <v>0</v>
      </c>
      <c r="K113" s="104">
        <v>0</v>
      </c>
      <c r="L113" s="110">
        <v>251.8303</v>
      </c>
    </row>
    <row r="114" spans="1:12" s="17" customFormat="1" ht="12.75">
      <c r="A114" s="102" t="s">
        <v>96</v>
      </c>
      <c r="B114" s="104">
        <v>8339.9792</v>
      </c>
      <c r="C114" s="104">
        <v>577.45941</v>
      </c>
      <c r="D114" s="104">
        <v>1739.98105</v>
      </c>
      <c r="E114" s="104">
        <v>1381.53206</v>
      </c>
      <c r="F114" s="104">
        <v>636.44905</v>
      </c>
      <c r="G114" s="104">
        <v>361.86141</v>
      </c>
      <c r="H114" s="104">
        <v>401.8708</v>
      </c>
      <c r="I114" s="104">
        <v>0</v>
      </c>
      <c r="J114" s="104">
        <v>1.5202</v>
      </c>
      <c r="K114" s="104">
        <v>0</v>
      </c>
      <c r="L114" s="110">
        <v>13440.65318</v>
      </c>
    </row>
    <row r="115" spans="1:12" s="17" customFormat="1" ht="12.75">
      <c r="A115" s="102" t="s">
        <v>97</v>
      </c>
      <c r="B115" s="104">
        <v>3757.6884</v>
      </c>
      <c r="C115" s="104">
        <v>170.84023000000002</v>
      </c>
      <c r="D115" s="104">
        <v>180.2417</v>
      </c>
      <c r="E115" s="104">
        <v>494.04977</v>
      </c>
      <c r="F115" s="104">
        <v>78.20989999999999</v>
      </c>
      <c r="G115" s="104">
        <v>1.741</v>
      </c>
      <c r="H115" s="104">
        <v>94.255</v>
      </c>
      <c r="I115" s="104">
        <v>0</v>
      </c>
      <c r="J115" s="104">
        <v>2.01195</v>
      </c>
      <c r="K115" s="104">
        <v>0</v>
      </c>
      <c r="L115" s="110">
        <v>4779.037949999999</v>
      </c>
    </row>
    <row r="116" spans="1:12" s="17" customFormat="1" ht="12.75">
      <c r="A116" s="102" t="s">
        <v>98</v>
      </c>
      <c r="B116" s="104">
        <v>876.78383</v>
      </c>
      <c r="C116" s="104">
        <v>28.561400000000003</v>
      </c>
      <c r="D116" s="104">
        <v>3.6829</v>
      </c>
      <c r="E116" s="104">
        <v>63.561949999999996</v>
      </c>
      <c r="F116" s="104">
        <v>64.3141</v>
      </c>
      <c r="G116" s="104">
        <v>0.9606</v>
      </c>
      <c r="H116" s="104">
        <v>26.579</v>
      </c>
      <c r="I116" s="104">
        <v>0</v>
      </c>
      <c r="J116" s="104">
        <v>0</v>
      </c>
      <c r="K116" s="104">
        <v>0</v>
      </c>
      <c r="L116" s="110">
        <v>1064.44378</v>
      </c>
    </row>
    <row r="117" spans="1:12" s="17" customFormat="1" ht="12.75">
      <c r="A117" s="102" t="s">
        <v>99</v>
      </c>
      <c r="B117" s="104">
        <v>1542.9688</v>
      </c>
      <c r="C117" s="104">
        <v>86.6317</v>
      </c>
      <c r="D117" s="104">
        <v>46.1925</v>
      </c>
      <c r="E117" s="104">
        <v>288.35585</v>
      </c>
      <c r="F117" s="104">
        <v>515.77365</v>
      </c>
      <c r="G117" s="104">
        <v>151.32155</v>
      </c>
      <c r="H117" s="104">
        <v>228.2729</v>
      </c>
      <c r="I117" s="104">
        <v>0</v>
      </c>
      <c r="J117" s="104">
        <v>0</v>
      </c>
      <c r="K117" s="104">
        <v>0</v>
      </c>
      <c r="L117" s="110">
        <v>2859.51695</v>
      </c>
    </row>
    <row r="118" spans="1:12" s="17" customFormat="1" ht="12.75">
      <c r="A118" s="102" t="s">
        <v>100</v>
      </c>
      <c r="B118" s="104">
        <v>6400.748</v>
      </c>
      <c r="C118" s="104">
        <v>256.0824</v>
      </c>
      <c r="D118" s="104">
        <v>113.52426</v>
      </c>
      <c r="E118" s="104">
        <v>516.914</v>
      </c>
      <c r="F118" s="104">
        <v>55.938199999999995</v>
      </c>
      <c r="G118" s="104">
        <v>405.556</v>
      </c>
      <c r="H118" s="104">
        <v>490.1726</v>
      </c>
      <c r="I118" s="104">
        <v>0.6</v>
      </c>
      <c r="J118" s="104">
        <v>0</v>
      </c>
      <c r="K118" s="104">
        <v>0</v>
      </c>
      <c r="L118" s="110">
        <v>8239.53546</v>
      </c>
    </row>
    <row r="119" spans="1:12" s="17" customFormat="1" ht="12.75">
      <c r="A119" s="102" t="s">
        <v>31</v>
      </c>
      <c r="B119" s="104">
        <v>375.8071</v>
      </c>
      <c r="C119" s="104">
        <v>56.6435</v>
      </c>
      <c r="D119" s="104">
        <v>40.636050000000004</v>
      </c>
      <c r="E119" s="104">
        <v>132.69197</v>
      </c>
      <c r="F119" s="104">
        <v>522.6479</v>
      </c>
      <c r="G119" s="104">
        <v>0.876</v>
      </c>
      <c r="H119" s="104">
        <v>82.4995</v>
      </c>
      <c r="I119" s="104">
        <v>0</v>
      </c>
      <c r="J119" s="104">
        <v>95.45075</v>
      </c>
      <c r="K119" s="104">
        <v>0</v>
      </c>
      <c r="L119" s="110">
        <v>1307.2527699999998</v>
      </c>
    </row>
    <row r="120" spans="1:12" s="17" customFormat="1" ht="12.75">
      <c r="A120" s="102" t="s">
        <v>101</v>
      </c>
      <c r="B120" s="104">
        <v>4246.924849999999</v>
      </c>
      <c r="C120" s="104">
        <v>120.24414999999999</v>
      </c>
      <c r="D120" s="104">
        <v>77.72715</v>
      </c>
      <c r="E120" s="104">
        <v>445.6293</v>
      </c>
      <c r="F120" s="104">
        <v>105.25255</v>
      </c>
      <c r="G120" s="104">
        <v>86.5035</v>
      </c>
      <c r="H120" s="104">
        <v>201.4623</v>
      </c>
      <c r="I120" s="104">
        <v>0</v>
      </c>
      <c r="J120" s="104">
        <v>0</v>
      </c>
      <c r="K120" s="104">
        <v>0</v>
      </c>
      <c r="L120" s="110">
        <v>5283.743799999999</v>
      </c>
    </row>
    <row r="121" spans="1:12" s="17" customFormat="1" ht="12.75">
      <c r="A121" s="102" t="s">
        <v>102</v>
      </c>
      <c r="B121" s="104">
        <v>2560.68825</v>
      </c>
      <c r="C121" s="104">
        <v>202.09098999999998</v>
      </c>
      <c r="D121" s="104">
        <v>233.22096</v>
      </c>
      <c r="E121" s="104">
        <v>512.05781</v>
      </c>
      <c r="F121" s="104">
        <v>543.9065</v>
      </c>
      <c r="G121" s="104">
        <v>169.61065</v>
      </c>
      <c r="H121" s="104">
        <v>72.961</v>
      </c>
      <c r="I121" s="104">
        <v>16.28313</v>
      </c>
      <c r="J121" s="104">
        <v>0</v>
      </c>
      <c r="K121" s="104">
        <v>0</v>
      </c>
      <c r="L121" s="110">
        <v>4310.81929</v>
      </c>
    </row>
    <row r="122" spans="1:12" s="17" customFormat="1" ht="12.75">
      <c r="A122" s="102" t="s">
        <v>103</v>
      </c>
      <c r="B122" s="104">
        <v>339.9044</v>
      </c>
      <c r="C122" s="104">
        <v>160.28253</v>
      </c>
      <c r="D122" s="104">
        <v>11.34943</v>
      </c>
      <c r="E122" s="104">
        <v>47.6111</v>
      </c>
      <c r="F122" s="104">
        <v>113.0272</v>
      </c>
      <c r="G122" s="104">
        <v>0.59</v>
      </c>
      <c r="H122" s="104">
        <v>1.3929500000000001</v>
      </c>
      <c r="I122" s="104">
        <v>0</v>
      </c>
      <c r="J122" s="104">
        <v>0</v>
      </c>
      <c r="K122" s="104">
        <v>2</v>
      </c>
      <c r="L122" s="110">
        <v>676.1576100000001</v>
      </c>
    </row>
    <row r="123" spans="1:12" s="17" customFormat="1" ht="12.75">
      <c r="A123" s="102" t="s">
        <v>104</v>
      </c>
      <c r="B123" s="104">
        <v>1498.6979</v>
      </c>
      <c r="C123" s="104">
        <v>131.2404</v>
      </c>
      <c r="D123" s="104">
        <v>59.360699999999994</v>
      </c>
      <c r="E123" s="104">
        <v>194.2866</v>
      </c>
      <c r="F123" s="104">
        <v>993.2679499999999</v>
      </c>
      <c r="G123" s="104">
        <v>72.19839999999999</v>
      </c>
      <c r="H123" s="104">
        <v>320.625</v>
      </c>
      <c r="I123" s="104">
        <v>0</v>
      </c>
      <c r="J123" s="104">
        <v>0</v>
      </c>
      <c r="K123" s="104">
        <v>146.98515</v>
      </c>
      <c r="L123" s="110">
        <v>3416.6621</v>
      </c>
    </row>
    <row r="124" spans="1:12" s="17" customFormat="1" ht="12.75">
      <c r="A124" s="102" t="s">
        <v>105</v>
      </c>
      <c r="B124" s="104">
        <v>19928.72432</v>
      </c>
      <c r="C124" s="104">
        <v>506.16815</v>
      </c>
      <c r="D124" s="104">
        <v>404.11928</v>
      </c>
      <c r="E124" s="104">
        <v>8777.7056</v>
      </c>
      <c r="F124" s="104">
        <v>681.94</v>
      </c>
      <c r="G124" s="104">
        <v>3973.66885</v>
      </c>
      <c r="H124" s="104">
        <v>893.88926</v>
      </c>
      <c r="I124" s="104">
        <v>0</v>
      </c>
      <c r="J124" s="104">
        <v>0</v>
      </c>
      <c r="K124" s="104">
        <v>74.9621</v>
      </c>
      <c r="L124" s="110">
        <v>35241.17756</v>
      </c>
    </row>
    <row r="125" spans="1:12" s="17" customFormat="1" ht="12.75">
      <c r="A125" s="102" t="s">
        <v>106</v>
      </c>
      <c r="B125" s="104">
        <v>667.52285</v>
      </c>
      <c r="C125" s="104">
        <v>55.04759</v>
      </c>
      <c r="D125" s="104">
        <v>8.4572</v>
      </c>
      <c r="E125" s="104">
        <v>297.78607</v>
      </c>
      <c r="F125" s="104">
        <v>333.10805</v>
      </c>
      <c r="G125" s="104">
        <v>42.3444</v>
      </c>
      <c r="H125" s="104">
        <v>307.6642</v>
      </c>
      <c r="I125" s="104">
        <v>0.11209999999999999</v>
      </c>
      <c r="J125" s="104">
        <v>0</v>
      </c>
      <c r="K125" s="104">
        <v>9.6247</v>
      </c>
      <c r="L125" s="110">
        <v>1721.66716</v>
      </c>
    </row>
    <row r="126" spans="1:12" s="17" customFormat="1" ht="12.75">
      <c r="A126" s="102" t="s">
        <v>107</v>
      </c>
      <c r="B126" s="104">
        <v>1148.69785</v>
      </c>
      <c r="C126" s="104">
        <v>50.025</v>
      </c>
      <c r="D126" s="104">
        <v>9.686549999999999</v>
      </c>
      <c r="E126" s="104">
        <v>186.094</v>
      </c>
      <c r="F126" s="104">
        <v>315.31295</v>
      </c>
      <c r="G126" s="104">
        <v>61.3295</v>
      </c>
      <c r="H126" s="104">
        <v>242.1033</v>
      </c>
      <c r="I126" s="104">
        <v>0</v>
      </c>
      <c r="J126" s="104">
        <v>0</v>
      </c>
      <c r="K126" s="104">
        <v>38.85</v>
      </c>
      <c r="L126" s="110">
        <v>2052.09915</v>
      </c>
    </row>
    <row r="127" spans="1:12" s="17" customFormat="1" ht="12.75">
      <c r="A127" s="102" t="s">
        <v>108</v>
      </c>
      <c r="B127" s="104">
        <v>1557.0056000000002</v>
      </c>
      <c r="C127" s="104">
        <v>204.91991000000002</v>
      </c>
      <c r="D127" s="104">
        <v>9.475</v>
      </c>
      <c r="E127" s="104">
        <v>142.04829999999998</v>
      </c>
      <c r="F127" s="104">
        <v>861.8535</v>
      </c>
      <c r="G127" s="104">
        <v>29.4625</v>
      </c>
      <c r="H127" s="104">
        <v>204.928</v>
      </c>
      <c r="I127" s="104">
        <v>0</v>
      </c>
      <c r="J127" s="104">
        <v>9.8757</v>
      </c>
      <c r="K127" s="104">
        <v>0</v>
      </c>
      <c r="L127" s="110">
        <v>3019.56851</v>
      </c>
    </row>
    <row r="128" spans="1:12" s="17" customFormat="1" ht="12.75">
      <c r="A128" s="102" t="s">
        <v>109</v>
      </c>
      <c r="B128" s="104">
        <v>4517.04014</v>
      </c>
      <c r="C128" s="104">
        <v>128.6187</v>
      </c>
      <c r="D128" s="104">
        <v>393.834</v>
      </c>
      <c r="E128" s="104">
        <v>707.42075</v>
      </c>
      <c r="F128" s="104">
        <v>68.08075</v>
      </c>
      <c r="G128" s="104">
        <v>3.5056</v>
      </c>
      <c r="H128" s="104">
        <v>355.89115000000004</v>
      </c>
      <c r="I128" s="104">
        <v>0</v>
      </c>
      <c r="J128" s="104">
        <v>24.97335</v>
      </c>
      <c r="K128" s="104">
        <v>0</v>
      </c>
      <c r="L128" s="110">
        <v>6199.364440000001</v>
      </c>
    </row>
    <row r="129" spans="1:12" s="17" customFormat="1" ht="12.75">
      <c r="A129" s="102" t="s">
        <v>110</v>
      </c>
      <c r="B129" s="104">
        <v>1833.87505</v>
      </c>
      <c r="C129" s="104">
        <v>77.59530000000001</v>
      </c>
      <c r="D129" s="104">
        <v>431.54394</v>
      </c>
      <c r="E129" s="104">
        <v>389.4555</v>
      </c>
      <c r="F129" s="104">
        <v>132.65564999999998</v>
      </c>
      <c r="G129" s="104">
        <v>1.7898</v>
      </c>
      <c r="H129" s="104">
        <v>112.6093</v>
      </c>
      <c r="I129" s="104">
        <v>0</v>
      </c>
      <c r="J129" s="104">
        <v>0</v>
      </c>
      <c r="K129" s="104">
        <v>0</v>
      </c>
      <c r="L129" s="110">
        <v>2979.5245400000003</v>
      </c>
    </row>
    <row r="130" spans="1:12" s="17" customFormat="1" ht="12.75">
      <c r="A130" s="102" t="s">
        <v>111</v>
      </c>
      <c r="B130" s="104">
        <v>5423.28093</v>
      </c>
      <c r="C130" s="104">
        <v>198.50420000000003</v>
      </c>
      <c r="D130" s="104">
        <v>296.31615000000005</v>
      </c>
      <c r="E130" s="104">
        <v>591.73315</v>
      </c>
      <c r="F130" s="104">
        <v>254.57675</v>
      </c>
      <c r="G130" s="104">
        <v>2.76</v>
      </c>
      <c r="H130" s="104">
        <v>204.4362</v>
      </c>
      <c r="I130" s="104">
        <v>0</v>
      </c>
      <c r="J130" s="104">
        <v>1.9926</v>
      </c>
      <c r="K130" s="104">
        <v>30</v>
      </c>
      <c r="L130" s="110">
        <v>7003.59998</v>
      </c>
    </row>
    <row r="131" spans="1:12" s="17" customFormat="1" ht="12.75">
      <c r="A131" s="102" t="s">
        <v>112</v>
      </c>
      <c r="B131" s="104">
        <v>770.39125</v>
      </c>
      <c r="C131" s="104">
        <v>98.80783</v>
      </c>
      <c r="D131" s="104">
        <v>54.2543</v>
      </c>
      <c r="E131" s="104">
        <v>130.4377</v>
      </c>
      <c r="F131" s="104">
        <v>485.5484</v>
      </c>
      <c r="G131" s="104">
        <v>1.1398</v>
      </c>
      <c r="H131" s="104">
        <v>228.87654999999998</v>
      </c>
      <c r="I131" s="104">
        <v>0</v>
      </c>
      <c r="J131" s="104">
        <v>0</v>
      </c>
      <c r="K131" s="104">
        <v>86.536</v>
      </c>
      <c r="L131" s="110">
        <v>1855.99183</v>
      </c>
    </row>
    <row r="132" spans="1:12" s="17" customFormat="1" ht="12.75">
      <c r="A132" s="102" t="s">
        <v>113</v>
      </c>
      <c r="B132" s="104">
        <v>2361.71535</v>
      </c>
      <c r="C132" s="104">
        <v>158.65702</v>
      </c>
      <c r="D132" s="104">
        <v>68.37286999999999</v>
      </c>
      <c r="E132" s="104">
        <v>164.067</v>
      </c>
      <c r="F132" s="104">
        <v>26.64695</v>
      </c>
      <c r="G132" s="104">
        <v>252.4506</v>
      </c>
      <c r="H132" s="104">
        <v>84.35294999999999</v>
      </c>
      <c r="I132" s="104">
        <v>0</v>
      </c>
      <c r="J132" s="104">
        <v>0</v>
      </c>
      <c r="K132" s="104">
        <v>48.21605</v>
      </c>
      <c r="L132" s="110">
        <v>3164.47879</v>
      </c>
    </row>
    <row r="133" spans="1:12" s="17" customFormat="1" ht="12.75">
      <c r="A133" s="102" t="s">
        <v>114</v>
      </c>
      <c r="B133" s="104">
        <v>3206.51394</v>
      </c>
      <c r="C133" s="104">
        <v>129.8311</v>
      </c>
      <c r="D133" s="104">
        <v>39.534</v>
      </c>
      <c r="E133" s="104">
        <v>427.3046</v>
      </c>
      <c r="F133" s="104">
        <v>218.07175</v>
      </c>
      <c r="G133" s="104">
        <v>63.336</v>
      </c>
      <c r="H133" s="104">
        <v>326.48</v>
      </c>
      <c r="I133" s="104">
        <v>0</v>
      </c>
      <c r="J133" s="104">
        <v>0</v>
      </c>
      <c r="K133" s="104">
        <v>0</v>
      </c>
      <c r="L133" s="110">
        <v>4411.071389999999</v>
      </c>
    </row>
    <row r="134" spans="1:12" s="17" customFormat="1" ht="12.75">
      <c r="A134" s="102" t="s">
        <v>115</v>
      </c>
      <c r="B134" s="104">
        <v>2589.75495</v>
      </c>
      <c r="C134" s="104">
        <v>383.63536</v>
      </c>
      <c r="D134" s="104">
        <v>345.1538</v>
      </c>
      <c r="E134" s="104">
        <v>742.46957</v>
      </c>
      <c r="F134" s="104">
        <v>741.5486999999999</v>
      </c>
      <c r="G134" s="104">
        <v>134.2817</v>
      </c>
      <c r="H134" s="104">
        <v>310.58705</v>
      </c>
      <c r="I134" s="104">
        <v>0</v>
      </c>
      <c r="J134" s="104">
        <v>0</v>
      </c>
      <c r="K134" s="104">
        <v>0</v>
      </c>
      <c r="L134" s="110">
        <v>5247.431130000001</v>
      </c>
    </row>
    <row r="135" spans="1:12" s="17" customFormat="1" ht="12.75">
      <c r="A135" s="102" t="s">
        <v>116</v>
      </c>
      <c r="B135" s="104">
        <v>5209.951150000001</v>
      </c>
      <c r="C135" s="104">
        <v>206.6081</v>
      </c>
      <c r="D135" s="104">
        <v>320.53488</v>
      </c>
      <c r="E135" s="104">
        <v>973.41642</v>
      </c>
      <c r="F135" s="104">
        <v>492.50133</v>
      </c>
      <c r="G135" s="104">
        <v>500.9138</v>
      </c>
      <c r="H135" s="104">
        <v>637.73665</v>
      </c>
      <c r="I135" s="104">
        <v>0</v>
      </c>
      <c r="J135" s="104">
        <v>0</v>
      </c>
      <c r="K135" s="104">
        <v>0</v>
      </c>
      <c r="L135" s="110">
        <v>8341.662330000001</v>
      </c>
    </row>
    <row r="136" spans="1:12" s="17" customFormat="1" ht="12.75">
      <c r="A136" s="102" t="s">
        <v>117</v>
      </c>
      <c r="B136" s="104">
        <v>3019.9636600000003</v>
      </c>
      <c r="C136" s="104">
        <v>208.82125</v>
      </c>
      <c r="D136" s="104">
        <v>200.18361</v>
      </c>
      <c r="E136" s="104">
        <v>843.64718</v>
      </c>
      <c r="F136" s="104">
        <v>272.25890000000004</v>
      </c>
      <c r="G136" s="104">
        <v>3.32765</v>
      </c>
      <c r="H136" s="104">
        <v>87.79937</v>
      </c>
      <c r="I136" s="104">
        <v>0</v>
      </c>
      <c r="J136" s="104">
        <v>0</v>
      </c>
      <c r="K136" s="104">
        <v>110.099</v>
      </c>
      <c r="L136" s="110">
        <v>4746.10062</v>
      </c>
    </row>
    <row r="137" spans="1:12" s="17" customFormat="1" ht="12.75">
      <c r="A137" s="102" t="s">
        <v>840</v>
      </c>
      <c r="B137" s="104">
        <v>4150.19469</v>
      </c>
      <c r="C137" s="104">
        <v>66.00607000000001</v>
      </c>
      <c r="D137" s="104">
        <v>68.32785000000001</v>
      </c>
      <c r="E137" s="104">
        <v>233.49214999999998</v>
      </c>
      <c r="F137" s="104">
        <v>172.7191</v>
      </c>
      <c r="G137" s="104">
        <v>3.3183499999999997</v>
      </c>
      <c r="H137" s="104">
        <v>151.338</v>
      </c>
      <c r="I137" s="104">
        <v>0</v>
      </c>
      <c r="J137" s="104">
        <v>5.962149999999999</v>
      </c>
      <c r="K137" s="104">
        <v>0</v>
      </c>
      <c r="L137" s="110">
        <v>4851.35836</v>
      </c>
    </row>
    <row r="138" spans="1:12" s="17" customFormat="1" ht="12.75">
      <c r="A138" s="102" t="s">
        <v>836</v>
      </c>
      <c r="B138" s="104">
        <v>6754.9882</v>
      </c>
      <c r="C138" s="104">
        <v>945.779</v>
      </c>
      <c r="D138" s="104">
        <v>70.15235000000001</v>
      </c>
      <c r="E138" s="104">
        <v>796.70997</v>
      </c>
      <c r="F138" s="104">
        <v>124.83465</v>
      </c>
      <c r="G138" s="104">
        <v>5.33</v>
      </c>
      <c r="H138" s="104">
        <v>455.4815</v>
      </c>
      <c r="I138" s="104">
        <v>0</v>
      </c>
      <c r="J138" s="104">
        <v>10.7</v>
      </c>
      <c r="K138" s="104">
        <v>13.846</v>
      </c>
      <c r="L138" s="110">
        <v>9177.821670000001</v>
      </c>
    </row>
    <row r="139" spans="1:12" s="17" customFormat="1" ht="12.75">
      <c r="A139" s="102" t="s">
        <v>118</v>
      </c>
      <c r="B139" s="104">
        <v>474.97615</v>
      </c>
      <c r="C139" s="104">
        <v>28.494</v>
      </c>
      <c r="D139" s="104">
        <v>15.91621</v>
      </c>
      <c r="E139" s="104">
        <v>147.35975</v>
      </c>
      <c r="F139" s="104">
        <v>232.37615</v>
      </c>
      <c r="G139" s="104">
        <v>0.713</v>
      </c>
      <c r="H139" s="104">
        <v>28.044900000000002</v>
      </c>
      <c r="I139" s="104">
        <v>0</v>
      </c>
      <c r="J139" s="104">
        <v>0</v>
      </c>
      <c r="K139" s="104">
        <v>0</v>
      </c>
      <c r="L139" s="110">
        <v>927.8801599999998</v>
      </c>
    </row>
    <row r="140" spans="1:12" s="17" customFormat="1" ht="12.75">
      <c r="A140" s="102" t="s">
        <v>119</v>
      </c>
      <c r="B140" s="104">
        <v>7658.9946</v>
      </c>
      <c r="C140" s="104">
        <v>198.20135000000002</v>
      </c>
      <c r="D140" s="104">
        <v>371.1415</v>
      </c>
      <c r="E140" s="104">
        <v>691.2449200000001</v>
      </c>
      <c r="F140" s="104">
        <v>95.96405</v>
      </c>
      <c r="G140" s="104">
        <v>215.0277</v>
      </c>
      <c r="H140" s="104">
        <v>333.70385</v>
      </c>
      <c r="I140" s="104">
        <v>0</v>
      </c>
      <c r="J140" s="104">
        <v>17.70575</v>
      </c>
      <c r="K140" s="104">
        <v>12</v>
      </c>
      <c r="L140" s="110">
        <v>9593.98372</v>
      </c>
    </row>
    <row r="141" spans="1:12" s="17" customFormat="1" ht="12.75">
      <c r="A141" s="102" t="s">
        <v>120</v>
      </c>
      <c r="B141" s="104">
        <v>5727.773450000001</v>
      </c>
      <c r="C141" s="104">
        <v>164.621</v>
      </c>
      <c r="D141" s="104">
        <v>89.19756</v>
      </c>
      <c r="E141" s="104">
        <v>919.6772</v>
      </c>
      <c r="F141" s="104">
        <v>1219.2801499999998</v>
      </c>
      <c r="G141" s="104">
        <v>94.96935</v>
      </c>
      <c r="H141" s="104">
        <v>1087.7618</v>
      </c>
      <c r="I141" s="104">
        <v>0</v>
      </c>
      <c r="J141" s="104">
        <v>0</v>
      </c>
      <c r="K141" s="104">
        <v>263.1088</v>
      </c>
      <c r="L141" s="110">
        <v>9566.38931</v>
      </c>
    </row>
    <row r="142" spans="1:12" s="17" customFormat="1" ht="12.75">
      <c r="A142" s="102" t="s">
        <v>837</v>
      </c>
      <c r="B142" s="104">
        <v>657.0248</v>
      </c>
      <c r="C142" s="104">
        <v>44.09156</v>
      </c>
      <c r="D142" s="104">
        <v>2.06135</v>
      </c>
      <c r="E142" s="104">
        <v>98.26610000000001</v>
      </c>
      <c r="F142" s="104">
        <v>303.75415000000004</v>
      </c>
      <c r="G142" s="104">
        <v>0.931</v>
      </c>
      <c r="H142" s="104">
        <v>72.8223</v>
      </c>
      <c r="I142" s="104">
        <v>0</v>
      </c>
      <c r="J142" s="104">
        <v>0</v>
      </c>
      <c r="K142" s="104">
        <v>0</v>
      </c>
      <c r="L142" s="110">
        <v>1178.95126</v>
      </c>
    </row>
    <row r="143" spans="1:12" s="17" customFormat="1" ht="12.75">
      <c r="A143" s="102" t="s">
        <v>121</v>
      </c>
      <c r="B143" s="104">
        <v>1315.28835</v>
      </c>
      <c r="C143" s="104">
        <v>61.5479</v>
      </c>
      <c r="D143" s="104">
        <v>27.73495</v>
      </c>
      <c r="E143" s="104">
        <v>227.5141</v>
      </c>
      <c r="F143" s="104">
        <v>126.3313</v>
      </c>
      <c r="G143" s="104">
        <v>1.5896</v>
      </c>
      <c r="H143" s="104">
        <v>191.83085</v>
      </c>
      <c r="I143" s="104">
        <v>0</v>
      </c>
      <c r="J143" s="104">
        <v>0</v>
      </c>
      <c r="K143" s="104">
        <v>0</v>
      </c>
      <c r="L143" s="110">
        <v>1951.8370500000003</v>
      </c>
    </row>
    <row r="144" spans="1:12" s="17" customFormat="1" ht="12.75">
      <c r="A144" s="102" t="s">
        <v>610</v>
      </c>
      <c r="B144" s="104">
        <v>186.30939999999998</v>
      </c>
      <c r="C144" s="104">
        <v>36.73104</v>
      </c>
      <c r="D144" s="104">
        <v>1.2335999999999998</v>
      </c>
      <c r="E144" s="104">
        <v>44.51045</v>
      </c>
      <c r="F144" s="104">
        <v>228.85225</v>
      </c>
      <c r="G144" s="104">
        <v>0.478</v>
      </c>
      <c r="H144" s="104">
        <v>11.0882</v>
      </c>
      <c r="I144" s="104">
        <v>0</v>
      </c>
      <c r="J144" s="104">
        <v>0</v>
      </c>
      <c r="K144" s="104">
        <v>0</v>
      </c>
      <c r="L144" s="110">
        <v>509.20294</v>
      </c>
    </row>
    <row r="145" spans="1:12" s="17" customFormat="1" ht="12.75">
      <c r="A145" s="102" t="s">
        <v>611</v>
      </c>
      <c r="B145" s="104">
        <v>160.27225</v>
      </c>
      <c r="C145" s="104">
        <v>29.13711</v>
      </c>
      <c r="D145" s="104">
        <v>101.5292</v>
      </c>
      <c r="E145" s="104">
        <v>308.78729</v>
      </c>
      <c r="F145" s="104">
        <v>208.25075</v>
      </c>
      <c r="G145" s="104">
        <v>0.763</v>
      </c>
      <c r="H145" s="104">
        <v>56.148900000000005</v>
      </c>
      <c r="I145" s="104">
        <v>0</v>
      </c>
      <c r="J145" s="104">
        <v>0</v>
      </c>
      <c r="K145" s="104">
        <v>65.203</v>
      </c>
      <c r="L145" s="110">
        <v>930.0915000000001</v>
      </c>
    </row>
    <row r="146" spans="1:12" s="17" customFormat="1" ht="12.75">
      <c r="A146" s="102" t="s">
        <v>122</v>
      </c>
      <c r="B146" s="104">
        <v>4975.90775</v>
      </c>
      <c r="C146" s="104">
        <v>138.1188</v>
      </c>
      <c r="D146" s="104">
        <v>161.65554</v>
      </c>
      <c r="E146" s="104">
        <v>613.94986</v>
      </c>
      <c r="F146" s="104">
        <v>218.4795</v>
      </c>
      <c r="G146" s="104">
        <v>156.4511</v>
      </c>
      <c r="H146" s="104">
        <v>418.99615</v>
      </c>
      <c r="I146" s="104">
        <v>0</v>
      </c>
      <c r="J146" s="104">
        <v>10.26615</v>
      </c>
      <c r="K146" s="104">
        <v>12.5</v>
      </c>
      <c r="L146" s="110">
        <v>6706.324850000001</v>
      </c>
    </row>
    <row r="147" spans="1:12" s="17" customFormat="1" ht="12.75">
      <c r="A147" s="102" t="s">
        <v>838</v>
      </c>
      <c r="B147" s="104">
        <v>5686.29175</v>
      </c>
      <c r="C147" s="104">
        <v>173.0343</v>
      </c>
      <c r="D147" s="104">
        <v>641.87003</v>
      </c>
      <c r="E147" s="104">
        <v>932.65015</v>
      </c>
      <c r="F147" s="104">
        <v>175.74115</v>
      </c>
      <c r="G147" s="104">
        <v>278.42909999999995</v>
      </c>
      <c r="H147" s="104">
        <v>208.7715</v>
      </c>
      <c r="I147" s="104">
        <v>0</v>
      </c>
      <c r="J147" s="104">
        <v>0</v>
      </c>
      <c r="K147" s="104">
        <v>0</v>
      </c>
      <c r="L147" s="110">
        <v>8096.787980000001</v>
      </c>
    </row>
    <row r="148" spans="1:12" s="17" customFormat="1" ht="12.75">
      <c r="A148" s="102" t="s">
        <v>123</v>
      </c>
      <c r="B148" s="104">
        <v>13152.3271</v>
      </c>
      <c r="C148" s="104">
        <v>0.48</v>
      </c>
      <c r="D148" s="104">
        <v>719.5491800000001</v>
      </c>
      <c r="E148" s="104">
        <v>1662.96676</v>
      </c>
      <c r="F148" s="104">
        <v>205.76895000000002</v>
      </c>
      <c r="G148" s="104">
        <v>310.61634999999995</v>
      </c>
      <c r="H148" s="104">
        <v>1949.14335</v>
      </c>
      <c r="I148" s="104">
        <v>0</v>
      </c>
      <c r="J148" s="104">
        <v>0</v>
      </c>
      <c r="K148" s="104">
        <v>0</v>
      </c>
      <c r="L148" s="110">
        <v>18000.85169</v>
      </c>
    </row>
    <row r="149" spans="1:12" s="17" customFormat="1" ht="12.75">
      <c r="A149" s="102" t="s">
        <v>588</v>
      </c>
      <c r="B149" s="104">
        <v>2315.83066</v>
      </c>
      <c r="C149" s="104">
        <v>134.33391</v>
      </c>
      <c r="D149" s="104">
        <v>129.3135</v>
      </c>
      <c r="E149" s="104">
        <v>226.9556</v>
      </c>
      <c r="F149" s="104">
        <v>53.8784</v>
      </c>
      <c r="G149" s="104">
        <v>1.628</v>
      </c>
      <c r="H149" s="104">
        <v>169.21705</v>
      </c>
      <c r="I149" s="104">
        <v>0</v>
      </c>
      <c r="J149" s="104">
        <v>0</v>
      </c>
      <c r="K149" s="104">
        <v>0</v>
      </c>
      <c r="L149" s="110">
        <v>3031.1571200000008</v>
      </c>
    </row>
    <row r="150" spans="1:12" s="17" customFormat="1" ht="12.75">
      <c r="A150" s="102" t="s">
        <v>124</v>
      </c>
      <c r="B150" s="104">
        <v>5162.0912</v>
      </c>
      <c r="C150" s="104">
        <v>459.13432</v>
      </c>
      <c r="D150" s="104">
        <v>188.75420000000003</v>
      </c>
      <c r="E150" s="104">
        <v>1196.1686000000002</v>
      </c>
      <c r="F150" s="104">
        <v>930.0274499999999</v>
      </c>
      <c r="G150" s="104">
        <v>295.2045</v>
      </c>
      <c r="H150" s="104">
        <v>586.66175</v>
      </c>
      <c r="I150" s="104">
        <v>0</v>
      </c>
      <c r="J150" s="104">
        <v>0</v>
      </c>
      <c r="K150" s="104">
        <v>166.9955</v>
      </c>
      <c r="L150" s="110">
        <v>8985.037519999998</v>
      </c>
    </row>
    <row r="151" spans="1:12" s="17" customFormat="1" ht="12.75">
      <c r="A151" s="102" t="s">
        <v>125</v>
      </c>
      <c r="B151" s="104">
        <v>5658.709150000001</v>
      </c>
      <c r="C151" s="104">
        <v>300.9423</v>
      </c>
      <c r="D151" s="104">
        <v>147.37822</v>
      </c>
      <c r="E151" s="104">
        <v>1405.99172</v>
      </c>
      <c r="F151" s="104">
        <v>1190.7582</v>
      </c>
      <c r="G151" s="104">
        <v>183.0898</v>
      </c>
      <c r="H151" s="104">
        <v>732.0618499999999</v>
      </c>
      <c r="I151" s="104">
        <v>0.03</v>
      </c>
      <c r="J151" s="104">
        <v>0</v>
      </c>
      <c r="K151" s="104">
        <v>0</v>
      </c>
      <c r="L151" s="110">
        <v>9618.96124</v>
      </c>
    </row>
    <row r="152" spans="1:12" s="17" customFormat="1" ht="12.75">
      <c r="A152" s="102" t="s">
        <v>126</v>
      </c>
      <c r="B152" s="104">
        <v>8008.462509999999</v>
      </c>
      <c r="C152" s="104">
        <v>184.64020000000002</v>
      </c>
      <c r="D152" s="104">
        <v>120.44663</v>
      </c>
      <c r="E152" s="104">
        <v>1120.0476999999998</v>
      </c>
      <c r="F152" s="104">
        <v>350.80925</v>
      </c>
      <c r="G152" s="104">
        <v>189.80385</v>
      </c>
      <c r="H152" s="104">
        <v>913.2208499999999</v>
      </c>
      <c r="I152" s="104">
        <v>0.50615</v>
      </c>
      <c r="J152" s="104">
        <v>12.92</v>
      </c>
      <c r="K152" s="104">
        <v>0</v>
      </c>
      <c r="L152" s="110">
        <v>10900.857139999998</v>
      </c>
    </row>
    <row r="153" spans="1:12" s="17" customFormat="1" ht="12.75">
      <c r="A153" s="102" t="s">
        <v>150</v>
      </c>
      <c r="B153" s="104">
        <v>753.7081</v>
      </c>
      <c r="C153" s="104">
        <v>49.6821</v>
      </c>
      <c r="D153" s="104">
        <v>127.0184</v>
      </c>
      <c r="E153" s="104">
        <v>268.76120000000003</v>
      </c>
      <c r="F153" s="104">
        <v>1945.6763</v>
      </c>
      <c r="G153" s="104">
        <v>7.696</v>
      </c>
      <c r="H153" s="104">
        <v>192.56075</v>
      </c>
      <c r="I153" s="104">
        <v>0</v>
      </c>
      <c r="J153" s="104">
        <v>4.3778999999999995</v>
      </c>
      <c r="K153" s="104">
        <v>0</v>
      </c>
      <c r="L153" s="110">
        <v>3349.48075</v>
      </c>
    </row>
    <row r="154" spans="1:12" s="17" customFormat="1" ht="12.75">
      <c r="A154" s="102" t="s">
        <v>127</v>
      </c>
      <c r="B154" s="104">
        <v>205.363</v>
      </c>
      <c r="C154" s="104">
        <v>22.88043</v>
      </c>
      <c r="D154" s="104">
        <v>0</v>
      </c>
      <c r="E154" s="104">
        <v>23.2197</v>
      </c>
      <c r="F154" s="104">
        <v>148.97942</v>
      </c>
      <c r="G154" s="104">
        <v>2.6979</v>
      </c>
      <c r="H154" s="104">
        <v>5.32675</v>
      </c>
      <c r="I154" s="104">
        <v>0</v>
      </c>
      <c r="J154" s="104">
        <v>0</v>
      </c>
      <c r="K154" s="104">
        <v>0</v>
      </c>
      <c r="L154" s="110">
        <v>408.4672</v>
      </c>
    </row>
    <row r="155" spans="1:12" s="17" customFormat="1" ht="12.75">
      <c r="A155" s="102" t="s">
        <v>642</v>
      </c>
      <c r="B155" s="104">
        <v>1728.2538</v>
      </c>
      <c r="C155" s="104">
        <v>65.1868</v>
      </c>
      <c r="D155" s="104">
        <v>10.710450000000002</v>
      </c>
      <c r="E155" s="104">
        <v>405.08592</v>
      </c>
      <c r="F155" s="104">
        <v>11.30115</v>
      </c>
      <c r="G155" s="104">
        <v>181.6297</v>
      </c>
      <c r="H155" s="104">
        <v>58.6604</v>
      </c>
      <c r="I155" s="104">
        <v>0</v>
      </c>
      <c r="J155" s="104">
        <v>4.9509</v>
      </c>
      <c r="K155" s="104">
        <v>8.5</v>
      </c>
      <c r="L155" s="110">
        <v>2474.2791199999997</v>
      </c>
    </row>
    <row r="156" spans="1:12" s="17" customFormat="1" ht="12.75">
      <c r="A156" s="102" t="s">
        <v>128</v>
      </c>
      <c r="B156" s="104">
        <v>2218.50795</v>
      </c>
      <c r="C156" s="104">
        <v>151.70079</v>
      </c>
      <c r="D156" s="104">
        <v>70.89765</v>
      </c>
      <c r="E156" s="104">
        <v>286.73055</v>
      </c>
      <c r="F156" s="104">
        <v>446.73735</v>
      </c>
      <c r="G156" s="104">
        <v>2.4384</v>
      </c>
      <c r="H156" s="104">
        <v>374.80604999999997</v>
      </c>
      <c r="I156" s="104">
        <v>0</v>
      </c>
      <c r="J156" s="104">
        <v>3.7404</v>
      </c>
      <c r="K156" s="104">
        <v>18</v>
      </c>
      <c r="L156" s="110">
        <v>3573.5591400000003</v>
      </c>
    </row>
    <row r="157" spans="1:12" s="17" customFormat="1" ht="12.75">
      <c r="A157" s="102" t="s">
        <v>643</v>
      </c>
      <c r="B157" s="104">
        <v>6148.12735</v>
      </c>
      <c r="C157" s="104">
        <v>188.7956</v>
      </c>
      <c r="D157" s="104">
        <v>87.86564</v>
      </c>
      <c r="E157" s="104">
        <v>895.9429</v>
      </c>
      <c r="F157" s="104">
        <v>25.7984</v>
      </c>
      <c r="G157" s="104">
        <v>39.5704</v>
      </c>
      <c r="H157" s="104">
        <v>277.118</v>
      </c>
      <c r="I157" s="104">
        <v>0</v>
      </c>
      <c r="J157" s="104">
        <v>0</v>
      </c>
      <c r="K157" s="104">
        <v>245.15908</v>
      </c>
      <c r="L157" s="110">
        <v>7908.37737</v>
      </c>
    </row>
    <row r="158" spans="1:12" s="17" customFormat="1" ht="12.75">
      <c r="A158" s="102" t="s">
        <v>841</v>
      </c>
      <c r="B158" s="104">
        <v>2055.18617</v>
      </c>
      <c r="C158" s="104">
        <v>238.90598</v>
      </c>
      <c r="D158" s="104">
        <v>130.35941</v>
      </c>
      <c r="E158" s="104">
        <v>290.87516</v>
      </c>
      <c r="F158" s="104">
        <v>40.82295</v>
      </c>
      <c r="G158" s="104">
        <v>2.883</v>
      </c>
      <c r="H158" s="104">
        <v>0.6105</v>
      </c>
      <c r="I158" s="104">
        <v>0</v>
      </c>
      <c r="J158" s="104">
        <v>6.44</v>
      </c>
      <c r="K158" s="104">
        <v>0</v>
      </c>
      <c r="L158" s="110">
        <v>2766.08317</v>
      </c>
    </row>
    <row r="159" spans="1:12" s="17" customFormat="1" ht="12.75">
      <c r="A159" s="102" t="s">
        <v>129</v>
      </c>
      <c r="B159" s="104">
        <v>477.46729999999997</v>
      </c>
      <c r="C159" s="104">
        <v>0</v>
      </c>
      <c r="D159" s="104">
        <v>13.5617</v>
      </c>
      <c r="E159" s="104">
        <v>160.88076</v>
      </c>
      <c r="F159" s="104">
        <v>426.56890000000004</v>
      </c>
      <c r="G159" s="104">
        <v>0.8932</v>
      </c>
      <c r="H159" s="104">
        <v>46.567800000000005</v>
      </c>
      <c r="I159" s="104">
        <v>0</v>
      </c>
      <c r="J159" s="104">
        <v>0</v>
      </c>
      <c r="K159" s="104">
        <v>9.5667</v>
      </c>
      <c r="L159" s="110">
        <v>1135.50636</v>
      </c>
    </row>
    <row r="160" spans="1:12" s="17" customFormat="1" ht="18" customHeight="1">
      <c r="A160" s="9" t="s">
        <v>10</v>
      </c>
      <c r="B160" s="88">
        <v>1105499.4956399999</v>
      </c>
      <c r="C160" s="88">
        <v>45875.94647</v>
      </c>
      <c r="D160" s="88">
        <v>89414.26760000002</v>
      </c>
      <c r="E160" s="88">
        <v>224356.4367100001</v>
      </c>
      <c r="F160" s="88">
        <v>101040.80581000002</v>
      </c>
      <c r="G160" s="88">
        <v>28139.828620000004</v>
      </c>
      <c r="H160" s="88">
        <v>118192.37658000003</v>
      </c>
      <c r="I160" s="88">
        <v>386.53297999999995</v>
      </c>
      <c r="J160" s="88">
        <v>1371.4667300000003</v>
      </c>
      <c r="K160" s="88">
        <v>28244.664119999998</v>
      </c>
      <c r="L160" s="88">
        <v>1742521.82126</v>
      </c>
    </row>
    <row r="161" spans="1:12" ht="22.5" customHeight="1">
      <c r="A161" s="151" t="s">
        <v>644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152"/>
    </row>
    <row r="162" spans="2:12" ht="13.5"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19"/>
    </row>
    <row r="163" spans="2:12" ht="13.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119"/>
    </row>
    <row r="164" spans="2:12" ht="13.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119"/>
    </row>
    <row r="165" spans="2:12" ht="13.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119"/>
    </row>
    <row r="166" spans="2:12" ht="13.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119"/>
    </row>
    <row r="167" spans="2:12" ht="13.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119"/>
    </row>
    <row r="168" spans="2:12" ht="13.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119"/>
    </row>
    <row r="169" spans="2:12" ht="13.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119"/>
    </row>
    <row r="170" spans="2:12" ht="13.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119"/>
    </row>
    <row r="171" spans="2:12" ht="13.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119"/>
    </row>
    <row r="172" spans="2:12" ht="13.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119"/>
    </row>
    <row r="173" spans="2:12" ht="13.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119"/>
    </row>
    <row r="174" spans="2:12" ht="13.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119"/>
    </row>
    <row r="175" spans="2:12" ht="13.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119"/>
    </row>
    <row r="176" spans="2:12" ht="13.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119"/>
    </row>
    <row r="177" spans="2:12" ht="13.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119"/>
    </row>
    <row r="178" spans="2:12" ht="13.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119"/>
    </row>
    <row r="179" spans="2:12" ht="13.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119"/>
    </row>
    <row r="180" spans="2:12" ht="13.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119"/>
    </row>
    <row r="181" spans="2:12" ht="13.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119"/>
    </row>
    <row r="182" spans="2:12" ht="13.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119"/>
    </row>
    <row r="183" spans="2:12" ht="13.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119"/>
    </row>
    <row r="184" spans="2:12" ht="13.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119"/>
    </row>
    <row r="185" spans="2:12" ht="13.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119"/>
    </row>
    <row r="186" spans="2:12" ht="13.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119"/>
    </row>
    <row r="187" spans="2:12" ht="13.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119"/>
    </row>
    <row r="188" spans="2:12" ht="13.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119"/>
    </row>
    <row r="189" spans="2:12" ht="13.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119"/>
    </row>
    <row r="190" spans="2:12" ht="13.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119"/>
    </row>
    <row r="191" spans="2:12" ht="13.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119"/>
    </row>
    <row r="192" spans="2:12" ht="13.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119"/>
    </row>
    <row r="193" spans="2:12" ht="13.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119"/>
    </row>
    <row r="194" spans="2:12" ht="13.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119"/>
    </row>
    <row r="195" spans="2:12" ht="13.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119"/>
    </row>
    <row r="196" spans="2:12" ht="13.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119"/>
    </row>
    <row r="197" spans="2:12" ht="13.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119"/>
    </row>
    <row r="198" spans="2:12" ht="13.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119"/>
    </row>
    <row r="199" spans="2:12" ht="13.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119"/>
    </row>
    <row r="200" spans="2:12" ht="13.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119"/>
    </row>
    <row r="201" spans="2:12" ht="13.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119"/>
    </row>
    <row r="202" spans="2:12" ht="13.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119"/>
    </row>
    <row r="203" spans="2:12" ht="13.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119"/>
    </row>
    <row r="204" spans="2:12" ht="13.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119"/>
    </row>
    <row r="205" spans="2:12" ht="13.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119"/>
    </row>
    <row r="206" spans="2:12" ht="13.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119"/>
    </row>
    <row r="207" spans="2:12" ht="13.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119"/>
    </row>
    <row r="208" spans="2:12" ht="13.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119"/>
    </row>
    <row r="209" spans="2:12" ht="13.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119"/>
    </row>
    <row r="210" spans="2:12" ht="13.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119"/>
    </row>
    <row r="211" spans="2:12" ht="13.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119"/>
    </row>
    <row r="212" spans="2:12" ht="13.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119"/>
    </row>
    <row r="213" spans="2:12" ht="13.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119"/>
    </row>
    <row r="214" spans="2:12" ht="13.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119"/>
    </row>
    <row r="215" spans="2:12" ht="13.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119"/>
    </row>
    <row r="216" spans="2:12" ht="13.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119"/>
    </row>
    <row r="217" spans="2:12" ht="13.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119"/>
    </row>
    <row r="218" spans="2:12" ht="13.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119"/>
    </row>
    <row r="219" spans="2:12" ht="13.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119"/>
    </row>
    <row r="220" spans="2:12" ht="13.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119"/>
    </row>
    <row r="221" spans="2:12" ht="13.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119"/>
    </row>
    <row r="222" spans="2:12" ht="13.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119"/>
    </row>
    <row r="223" spans="2:12" ht="13.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119"/>
    </row>
    <row r="224" spans="2:12" ht="13.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119"/>
    </row>
    <row r="225" spans="2:12" ht="13.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119"/>
    </row>
    <row r="226" spans="2:12" ht="13.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119"/>
    </row>
    <row r="227" spans="2:12" ht="13.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119"/>
    </row>
    <row r="228" spans="2:12" ht="13.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119"/>
    </row>
    <row r="229" spans="2:12" ht="13.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119"/>
    </row>
    <row r="230" spans="2:12" ht="13.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119"/>
    </row>
    <row r="231" spans="2:12" ht="13.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119"/>
    </row>
    <row r="232" spans="2:12" ht="13.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119"/>
    </row>
    <row r="233" spans="2:12" ht="13.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119"/>
    </row>
    <row r="234" spans="2:12" ht="13.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119"/>
    </row>
    <row r="235" spans="2:12" ht="13.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119"/>
    </row>
    <row r="236" spans="2:12" ht="13.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119"/>
    </row>
    <row r="237" spans="2:12" ht="13.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119"/>
    </row>
    <row r="238" spans="2:12" ht="13.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119"/>
    </row>
    <row r="239" spans="2:12" ht="13.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119"/>
    </row>
    <row r="240" spans="2:12" ht="13.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119"/>
    </row>
    <row r="241" spans="2:12" ht="13.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119"/>
    </row>
    <row r="242" spans="2:12" ht="13.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119"/>
    </row>
    <row r="243" spans="2:12" ht="13.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119"/>
    </row>
    <row r="244" spans="2:12" ht="13.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119"/>
    </row>
    <row r="245" spans="2:12" ht="13.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119"/>
    </row>
    <row r="246" spans="2:12" ht="13.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119"/>
    </row>
    <row r="247" spans="2:12" ht="13.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119"/>
    </row>
    <row r="248" spans="2:12" ht="13.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119"/>
    </row>
    <row r="249" spans="2:12" ht="13.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119"/>
    </row>
    <row r="250" spans="2:12" ht="13.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119"/>
    </row>
    <row r="251" spans="2:12" ht="13.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119"/>
    </row>
    <row r="252" spans="2:12" ht="13.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119"/>
    </row>
    <row r="253" spans="2:12" ht="13.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119"/>
    </row>
    <row r="254" spans="2:12" ht="13.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119"/>
    </row>
    <row r="255" spans="2:12" ht="13.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119"/>
    </row>
    <row r="256" spans="2:12" ht="13.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119"/>
    </row>
    <row r="257" spans="2:12" ht="13.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119"/>
    </row>
    <row r="258" spans="2:12" ht="13.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119"/>
    </row>
    <row r="259" spans="2:12" ht="13.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119"/>
    </row>
    <row r="260" spans="2:12" ht="13.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119"/>
    </row>
    <row r="261" spans="2:12" ht="13.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119"/>
    </row>
    <row r="262" spans="2:12" ht="13.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119"/>
    </row>
    <row r="263" spans="2:12" ht="13.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119"/>
    </row>
    <row r="264" spans="2:12" ht="13.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119"/>
    </row>
    <row r="265" spans="2:12" ht="13.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119"/>
    </row>
    <row r="266" spans="2:12" ht="13.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119"/>
    </row>
    <row r="267" spans="2:12" ht="13.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119"/>
    </row>
    <row r="268" spans="2:12" ht="13.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119"/>
    </row>
    <row r="269" spans="2:12" ht="13.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119"/>
    </row>
    <row r="270" spans="2:12" ht="13.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119"/>
    </row>
    <row r="271" spans="2:12" ht="13.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119"/>
    </row>
    <row r="272" spans="2:12" ht="13.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119"/>
    </row>
    <row r="273" spans="2:12" ht="13.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119"/>
    </row>
    <row r="274" spans="2:12" ht="13.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119"/>
    </row>
    <row r="275" spans="2:12" ht="13.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119"/>
    </row>
    <row r="276" spans="2:12" ht="13.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119"/>
    </row>
    <row r="277" spans="2:12" ht="13.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119"/>
    </row>
    <row r="278" spans="2:12" ht="13.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119"/>
    </row>
    <row r="279" spans="2:12" ht="13.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119"/>
    </row>
    <row r="280" spans="2:12" ht="13.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119"/>
    </row>
    <row r="281" spans="2:12" ht="13.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119"/>
    </row>
    <row r="282" spans="2:12" ht="13.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119"/>
    </row>
    <row r="283" spans="2:12" ht="13.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119"/>
    </row>
    <row r="284" spans="2:12" ht="13.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119"/>
    </row>
    <row r="285" spans="2:12" ht="13.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119"/>
    </row>
    <row r="286" spans="2:12" ht="13.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119"/>
    </row>
    <row r="287" spans="2:12" ht="13.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119"/>
    </row>
    <row r="288" spans="2:12" ht="13.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119"/>
    </row>
    <row r="289" spans="2:12" ht="13.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119"/>
    </row>
    <row r="290" spans="2:12" ht="13.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119"/>
    </row>
    <row r="291" spans="2:12" ht="13.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119"/>
    </row>
    <row r="292" spans="2:12" ht="13.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119"/>
    </row>
    <row r="293" spans="2:12" ht="13.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119"/>
    </row>
    <row r="294" spans="2:12" ht="13.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119"/>
    </row>
    <row r="295" spans="2:12" ht="13.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119"/>
    </row>
    <row r="296" spans="2:12" ht="13.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119"/>
    </row>
    <row r="297" spans="2:12" ht="13.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119"/>
    </row>
    <row r="298" spans="2:12" ht="13.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119"/>
    </row>
    <row r="299" spans="2:12" ht="13.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119"/>
    </row>
    <row r="300" spans="2:12" ht="13.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119"/>
    </row>
  </sheetData>
  <printOptions/>
  <pageMargins left="0.7" right="0.4724409448818898" top="0.5905511811023623" bottom="0.5905511811023623" header="0.5118110236220472" footer="0.31496062992125984"/>
  <pageSetup firstPageNumber="20" useFirstPageNumber="1" horizontalDpi="600" verticalDpi="600" orientation="portrait" paperSize="9" r:id="rId1"/>
  <headerFooter alignWithMargins="0">
    <oddFooter>&amp;C&amp;8-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62"/>
  <sheetViews>
    <sheetView zoomScale="120" zoomScaleNormal="120" workbookViewId="0" topLeftCell="A1">
      <pane ySplit="3" topLeftCell="BM147" activePane="bottomLeft" state="frozen"/>
      <selection pane="topLeft" activeCell="E165" sqref="E165"/>
      <selection pane="bottomLeft" activeCell="A161" sqref="A161"/>
    </sheetView>
  </sheetViews>
  <sheetFormatPr defaultColWidth="9.33203125" defaultRowHeight="12.75"/>
  <cols>
    <col min="1" max="1" width="19" style="51" customWidth="1"/>
    <col min="2" max="4" width="9.83203125" style="51" customWidth="1"/>
    <col min="5" max="5" width="1.83203125" style="65" customWidth="1"/>
    <col min="6" max="8" width="9.83203125" style="51" customWidth="1"/>
    <col min="9" max="9" width="1.83203125" style="65" customWidth="1"/>
    <col min="10" max="12" width="9.83203125" style="51" customWidth="1"/>
    <col min="13" max="16384" width="9.33203125" style="21" customWidth="1"/>
  </cols>
  <sheetData>
    <row r="1" spans="1:12" s="60" customFormat="1" ht="22.5" customHeight="1">
      <c r="A1" s="19" t="s">
        <v>825</v>
      </c>
      <c r="B1" s="45"/>
      <c r="C1" s="45"/>
      <c r="D1" s="45"/>
      <c r="E1" s="86"/>
      <c r="F1" s="45"/>
      <c r="G1" s="45"/>
      <c r="H1" s="113"/>
      <c r="I1" s="113"/>
      <c r="J1" s="113"/>
      <c r="K1" s="45"/>
      <c r="L1" s="45"/>
    </row>
    <row r="2" spans="1:12" s="61" customFormat="1" ht="22.5" customHeight="1">
      <c r="A2" s="47"/>
      <c r="B2" s="204" t="s">
        <v>16</v>
      </c>
      <c r="C2" s="204"/>
      <c r="D2" s="204"/>
      <c r="E2" s="48"/>
      <c r="F2" s="204" t="s">
        <v>17</v>
      </c>
      <c r="G2" s="204"/>
      <c r="H2" s="204"/>
      <c r="I2" s="48"/>
      <c r="J2" s="204" t="s">
        <v>18</v>
      </c>
      <c r="K2" s="204"/>
      <c r="L2" s="204"/>
    </row>
    <row r="3" spans="1:12" s="62" customFormat="1" ht="25.5">
      <c r="A3" s="50"/>
      <c r="B3" s="23" t="s">
        <v>132</v>
      </c>
      <c r="C3" s="23" t="s">
        <v>133</v>
      </c>
      <c r="D3" s="23" t="s">
        <v>134</v>
      </c>
      <c r="E3" s="23"/>
      <c r="F3" s="50" t="s">
        <v>14</v>
      </c>
      <c r="G3" s="50" t="s">
        <v>135</v>
      </c>
      <c r="H3" s="50" t="s">
        <v>136</v>
      </c>
      <c r="I3" s="50"/>
      <c r="J3" s="23" t="s">
        <v>134</v>
      </c>
      <c r="K3" s="50" t="s">
        <v>136</v>
      </c>
      <c r="L3" s="50" t="s">
        <v>137</v>
      </c>
    </row>
    <row r="4" spans="1:12" s="109" customFormat="1" ht="12.75" customHeight="1">
      <c r="A4" s="102" t="s">
        <v>174</v>
      </c>
      <c r="B4" s="107">
        <v>1584.143</v>
      </c>
      <c r="C4" s="107">
        <v>348.3749</v>
      </c>
      <c r="D4" s="107">
        <v>1235.7681</v>
      </c>
      <c r="E4" s="108"/>
      <c r="F4" s="107">
        <v>465.52812000000085</v>
      </c>
      <c r="G4" s="107">
        <v>2373.59855</v>
      </c>
      <c r="H4" s="107">
        <v>2839.126670000001</v>
      </c>
      <c r="I4" s="108"/>
      <c r="J4" s="107">
        <v>1235.7681</v>
      </c>
      <c r="K4" s="107">
        <v>2839.126670000001</v>
      </c>
      <c r="L4" s="107">
        <v>-1603.358570000001</v>
      </c>
    </row>
    <row r="5" spans="1:12" s="109" customFormat="1" ht="12.75" customHeight="1">
      <c r="A5" s="102" t="s">
        <v>634</v>
      </c>
      <c r="B5" s="104">
        <v>2215.25169</v>
      </c>
      <c r="C5" s="104">
        <v>323.32475</v>
      </c>
      <c r="D5" s="104">
        <v>1891.92694</v>
      </c>
      <c r="E5" s="108"/>
      <c r="F5" s="104">
        <v>31.55221000000347</v>
      </c>
      <c r="G5" s="104">
        <v>1462.22694</v>
      </c>
      <c r="H5" s="104">
        <v>1493.7791500000035</v>
      </c>
      <c r="I5" s="108"/>
      <c r="J5" s="104">
        <v>1891.92694</v>
      </c>
      <c r="K5" s="104">
        <v>1493.7791500000035</v>
      </c>
      <c r="L5" s="107">
        <v>398.1477899999966</v>
      </c>
    </row>
    <row r="6" spans="1:12" s="109" customFormat="1" ht="12.75" customHeight="1">
      <c r="A6" s="102" t="s">
        <v>33</v>
      </c>
      <c r="B6" s="104">
        <v>595.5279</v>
      </c>
      <c r="C6" s="104">
        <v>33.6</v>
      </c>
      <c r="D6" s="104">
        <v>561.9279</v>
      </c>
      <c r="E6" s="108"/>
      <c r="F6" s="104">
        <v>337.83682000000044</v>
      </c>
      <c r="G6" s="104">
        <v>1304.9833</v>
      </c>
      <c r="H6" s="104">
        <v>1642.8201200000005</v>
      </c>
      <c r="I6" s="108"/>
      <c r="J6" s="104">
        <v>561.9279</v>
      </c>
      <c r="K6" s="104">
        <v>1642.8201200000005</v>
      </c>
      <c r="L6" s="107">
        <v>-1080.8922200000006</v>
      </c>
    </row>
    <row r="7" spans="1:12" s="109" customFormat="1" ht="12.75" customHeight="1">
      <c r="A7" s="102" t="s">
        <v>635</v>
      </c>
      <c r="B7" s="104">
        <v>852.27575</v>
      </c>
      <c r="C7" s="104">
        <v>154.84795000000003</v>
      </c>
      <c r="D7" s="104">
        <v>697.4277999999999</v>
      </c>
      <c r="E7" s="108"/>
      <c r="F7" s="104">
        <v>48.512109999999666</v>
      </c>
      <c r="G7" s="104">
        <v>531.9635</v>
      </c>
      <c r="H7" s="104">
        <v>580.4756099999996</v>
      </c>
      <c r="I7" s="108"/>
      <c r="J7" s="104">
        <v>697.4277999999999</v>
      </c>
      <c r="K7" s="104">
        <v>580.4756099999996</v>
      </c>
      <c r="L7" s="107">
        <v>116.95219000000031</v>
      </c>
    </row>
    <row r="8" spans="1:12" s="109" customFormat="1" ht="12.75" customHeight="1">
      <c r="A8" s="102" t="s">
        <v>34</v>
      </c>
      <c r="B8" s="104">
        <v>45</v>
      </c>
      <c r="C8" s="104">
        <v>40</v>
      </c>
      <c r="D8" s="104">
        <v>5</v>
      </c>
      <c r="E8" s="108"/>
      <c r="F8" s="104">
        <v>-25.352030000000013</v>
      </c>
      <c r="G8" s="104">
        <v>91.73495</v>
      </c>
      <c r="H8" s="104">
        <v>66.38291999999998</v>
      </c>
      <c r="I8" s="108"/>
      <c r="J8" s="104">
        <v>5</v>
      </c>
      <c r="K8" s="104">
        <v>66.38291999999998</v>
      </c>
      <c r="L8" s="107">
        <v>-61.382919999999984</v>
      </c>
    </row>
    <row r="9" spans="1:12" s="109" customFormat="1" ht="12.75" customHeight="1">
      <c r="A9" s="102" t="s">
        <v>35</v>
      </c>
      <c r="B9" s="104">
        <v>932.84315</v>
      </c>
      <c r="C9" s="104">
        <v>0</v>
      </c>
      <c r="D9" s="104">
        <v>932.84315</v>
      </c>
      <c r="E9" s="108"/>
      <c r="F9" s="104">
        <v>54.216219999999794</v>
      </c>
      <c r="G9" s="104">
        <v>169.10215</v>
      </c>
      <c r="H9" s="104">
        <v>223.3183699999998</v>
      </c>
      <c r="I9" s="108"/>
      <c r="J9" s="104">
        <v>932.84315</v>
      </c>
      <c r="K9" s="104">
        <v>223.3183699999998</v>
      </c>
      <c r="L9" s="107">
        <v>709.5247800000002</v>
      </c>
    </row>
    <row r="10" spans="1:12" s="109" customFormat="1" ht="12.75" customHeight="1">
      <c r="A10" s="102" t="s">
        <v>36</v>
      </c>
      <c r="B10" s="104">
        <v>6169.06609</v>
      </c>
      <c r="C10" s="104">
        <v>154.5396</v>
      </c>
      <c r="D10" s="104">
        <v>6014.52649</v>
      </c>
      <c r="E10" s="108"/>
      <c r="F10" s="104">
        <v>399.2546100000036</v>
      </c>
      <c r="G10" s="104">
        <v>1318.52649</v>
      </c>
      <c r="H10" s="104">
        <v>1717.7811000000036</v>
      </c>
      <c r="I10" s="108"/>
      <c r="J10" s="104">
        <v>6014.52649</v>
      </c>
      <c r="K10" s="104">
        <v>1717.7811000000036</v>
      </c>
      <c r="L10" s="107">
        <v>4296.745389999996</v>
      </c>
    </row>
    <row r="11" spans="1:12" s="109" customFormat="1" ht="12.75" customHeight="1">
      <c r="A11" s="102" t="s">
        <v>37</v>
      </c>
      <c r="B11" s="104">
        <v>1724.08174</v>
      </c>
      <c r="C11" s="104">
        <v>1061.0212</v>
      </c>
      <c r="D11" s="104">
        <v>663.0605400000002</v>
      </c>
      <c r="E11" s="108"/>
      <c r="F11" s="104">
        <v>324.8367699999985</v>
      </c>
      <c r="G11" s="104">
        <v>375.38653000000005</v>
      </c>
      <c r="H11" s="104">
        <v>700.2232999999985</v>
      </c>
      <c r="I11" s="108"/>
      <c r="J11" s="104">
        <v>663.0605400000002</v>
      </c>
      <c r="K11" s="104">
        <v>700.2232999999985</v>
      </c>
      <c r="L11" s="107">
        <v>-37.16275999999834</v>
      </c>
    </row>
    <row r="12" spans="1:12" s="109" customFormat="1" ht="12.75" customHeight="1">
      <c r="A12" s="102" t="s">
        <v>38</v>
      </c>
      <c r="B12" s="104">
        <v>4283.621730000001</v>
      </c>
      <c r="C12" s="104">
        <v>343.407</v>
      </c>
      <c r="D12" s="104">
        <v>3940.2147300000006</v>
      </c>
      <c r="E12" s="108"/>
      <c r="F12" s="104">
        <v>4008.4572499999995</v>
      </c>
      <c r="G12" s="104">
        <v>2253.72118</v>
      </c>
      <c r="H12" s="104">
        <v>6262.17843</v>
      </c>
      <c r="I12" s="108"/>
      <c r="J12" s="104">
        <v>3940.2147300000006</v>
      </c>
      <c r="K12" s="104">
        <v>6262.17843</v>
      </c>
      <c r="L12" s="107">
        <v>-2321.9636999999993</v>
      </c>
    </row>
    <row r="13" spans="1:12" s="109" customFormat="1" ht="12.75" customHeight="1">
      <c r="A13" s="102" t="s">
        <v>39</v>
      </c>
      <c r="B13" s="104">
        <v>297.3349</v>
      </c>
      <c r="C13" s="104">
        <v>93.16419</v>
      </c>
      <c r="D13" s="104">
        <v>204.17070999999999</v>
      </c>
      <c r="E13" s="108"/>
      <c r="F13" s="104">
        <v>1.9192900000000463</v>
      </c>
      <c r="G13" s="104">
        <v>140.83835000000002</v>
      </c>
      <c r="H13" s="104">
        <v>142.75764000000007</v>
      </c>
      <c r="I13" s="108"/>
      <c r="J13" s="104">
        <v>204.17070999999999</v>
      </c>
      <c r="K13" s="104">
        <v>142.75764000000007</v>
      </c>
      <c r="L13" s="107">
        <v>61.41306999999992</v>
      </c>
    </row>
    <row r="14" spans="1:12" s="109" customFormat="1" ht="12.75" customHeight="1">
      <c r="A14" s="105" t="s">
        <v>595</v>
      </c>
      <c r="B14" s="104">
        <v>850.9530500000001</v>
      </c>
      <c r="C14" s="104">
        <v>1676.331</v>
      </c>
      <c r="D14" s="104">
        <v>-825.3779499999998</v>
      </c>
      <c r="E14" s="108"/>
      <c r="F14" s="104">
        <v>391.5638400000007</v>
      </c>
      <c r="G14" s="104">
        <v>404.44440999999995</v>
      </c>
      <c r="H14" s="104">
        <v>796.0082500000007</v>
      </c>
      <c r="I14" s="108"/>
      <c r="J14" s="104">
        <v>-825.3779499999998</v>
      </c>
      <c r="K14" s="104">
        <v>796.0082500000007</v>
      </c>
      <c r="L14" s="107">
        <v>-1621.3862000000004</v>
      </c>
    </row>
    <row r="15" spans="1:12" s="109" customFormat="1" ht="12.75" customHeight="1">
      <c r="A15" s="102" t="s">
        <v>40</v>
      </c>
      <c r="B15" s="104">
        <v>1796.7666499999998</v>
      </c>
      <c r="C15" s="104">
        <v>76.485</v>
      </c>
      <c r="D15" s="104">
        <v>1720.28165</v>
      </c>
      <c r="E15" s="108"/>
      <c r="F15" s="104">
        <v>-698.4157400000004</v>
      </c>
      <c r="G15" s="104">
        <v>1490.6193</v>
      </c>
      <c r="H15" s="104">
        <v>792.2035599999997</v>
      </c>
      <c r="I15" s="108"/>
      <c r="J15" s="104">
        <v>1720.28165</v>
      </c>
      <c r="K15" s="104">
        <v>792.2035599999997</v>
      </c>
      <c r="L15" s="107">
        <v>928.0780900000002</v>
      </c>
    </row>
    <row r="16" spans="1:12" s="109" customFormat="1" ht="12.75" customHeight="1">
      <c r="A16" s="102" t="s">
        <v>636</v>
      </c>
      <c r="B16" s="104">
        <v>876.6976500000001</v>
      </c>
      <c r="C16" s="104">
        <v>495.2237</v>
      </c>
      <c r="D16" s="104">
        <v>381.47395000000006</v>
      </c>
      <c r="E16" s="108"/>
      <c r="F16" s="104">
        <v>-5.706079999999929</v>
      </c>
      <c r="G16" s="104">
        <v>719.7594499999999</v>
      </c>
      <c r="H16" s="104">
        <v>714.05337</v>
      </c>
      <c r="I16" s="108"/>
      <c r="J16" s="104">
        <v>381.47395000000006</v>
      </c>
      <c r="K16" s="104">
        <v>714.05337</v>
      </c>
      <c r="L16" s="107">
        <v>-332.5794199999999</v>
      </c>
    </row>
    <row r="17" spans="1:12" s="109" customFormat="1" ht="12.75" customHeight="1">
      <c r="A17" s="102" t="s">
        <v>41</v>
      </c>
      <c r="B17" s="104">
        <v>379.03659999999996</v>
      </c>
      <c r="C17" s="104">
        <v>12.28795</v>
      </c>
      <c r="D17" s="104">
        <v>366.74864999999994</v>
      </c>
      <c r="E17" s="108"/>
      <c r="F17" s="104">
        <v>179.43016999999963</v>
      </c>
      <c r="G17" s="104">
        <v>139.6823</v>
      </c>
      <c r="H17" s="104">
        <v>319.11246999999963</v>
      </c>
      <c r="I17" s="108"/>
      <c r="J17" s="104">
        <v>366.74864999999994</v>
      </c>
      <c r="K17" s="104">
        <v>319.11246999999963</v>
      </c>
      <c r="L17" s="107">
        <v>47.63618000000031</v>
      </c>
    </row>
    <row r="18" spans="1:12" s="109" customFormat="1" ht="12.75" customHeight="1">
      <c r="A18" s="102" t="s">
        <v>598</v>
      </c>
      <c r="B18" s="104">
        <v>50.4868</v>
      </c>
      <c r="C18" s="104">
        <v>0</v>
      </c>
      <c r="D18" s="104">
        <v>50.4868</v>
      </c>
      <c r="E18" s="108"/>
      <c r="F18" s="104">
        <v>192.65185999999994</v>
      </c>
      <c r="G18" s="104">
        <v>98.0108</v>
      </c>
      <c r="H18" s="104">
        <v>290.66265999999996</v>
      </c>
      <c r="I18" s="108"/>
      <c r="J18" s="104">
        <v>50.4868</v>
      </c>
      <c r="K18" s="104">
        <v>290.66265999999996</v>
      </c>
      <c r="L18" s="107">
        <v>-240.17585999999994</v>
      </c>
    </row>
    <row r="19" spans="1:12" s="109" customFormat="1" ht="12.75" customHeight="1">
      <c r="A19" s="102" t="s">
        <v>32</v>
      </c>
      <c r="B19" s="104">
        <v>6020.57633</v>
      </c>
      <c r="C19" s="104">
        <v>1147.15465</v>
      </c>
      <c r="D19" s="104">
        <v>4873.4216799999995</v>
      </c>
      <c r="E19" s="108"/>
      <c r="F19" s="104">
        <v>481.61366999999154</v>
      </c>
      <c r="G19" s="104">
        <v>5100.564</v>
      </c>
      <c r="H19" s="104">
        <v>5582.177669999992</v>
      </c>
      <c r="I19" s="108"/>
      <c r="J19" s="104">
        <v>4873.4216799999995</v>
      </c>
      <c r="K19" s="104">
        <v>5582.177669999992</v>
      </c>
      <c r="L19" s="107">
        <v>-708.7559899999924</v>
      </c>
    </row>
    <row r="20" spans="1:12" s="109" customFormat="1" ht="12.75" customHeight="1">
      <c r="A20" s="102" t="s">
        <v>42</v>
      </c>
      <c r="B20" s="104">
        <v>742.5801</v>
      </c>
      <c r="C20" s="104">
        <v>0</v>
      </c>
      <c r="D20" s="104">
        <v>742.5801</v>
      </c>
      <c r="E20" s="108"/>
      <c r="F20" s="104">
        <v>15.491799999999785</v>
      </c>
      <c r="G20" s="104">
        <v>159.5</v>
      </c>
      <c r="H20" s="104">
        <v>174.99179999999978</v>
      </c>
      <c r="I20" s="108"/>
      <c r="J20" s="104">
        <v>742.5801</v>
      </c>
      <c r="K20" s="104">
        <v>174.99179999999978</v>
      </c>
      <c r="L20" s="107">
        <v>567.5883000000002</v>
      </c>
    </row>
    <row r="21" spans="1:12" s="109" customFormat="1" ht="12.75" customHeight="1">
      <c r="A21" s="102" t="s">
        <v>138</v>
      </c>
      <c r="B21" s="104">
        <v>2257.22734</v>
      </c>
      <c r="C21" s="104">
        <v>697.4269</v>
      </c>
      <c r="D21" s="104">
        <v>1559.80044</v>
      </c>
      <c r="E21" s="108"/>
      <c r="F21" s="104">
        <v>1503.57402</v>
      </c>
      <c r="G21" s="104">
        <v>3481.9215</v>
      </c>
      <c r="H21" s="104">
        <v>4985.49552</v>
      </c>
      <c r="I21" s="108"/>
      <c r="J21" s="104">
        <v>1559.80044</v>
      </c>
      <c r="K21" s="104">
        <v>4985.49552</v>
      </c>
      <c r="L21" s="107">
        <v>-3425.6950800000004</v>
      </c>
    </row>
    <row r="22" spans="1:12" s="109" customFormat="1" ht="12.75" customHeight="1">
      <c r="A22" s="102" t="s">
        <v>43</v>
      </c>
      <c r="B22" s="104">
        <v>2757.624</v>
      </c>
      <c r="C22" s="104">
        <v>165.45385000000002</v>
      </c>
      <c r="D22" s="104">
        <v>2592.17015</v>
      </c>
      <c r="E22" s="108"/>
      <c r="F22" s="104">
        <v>1298.5528300000024</v>
      </c>
      <c r="G22" s="104">
        <v>2094.4711500000003</v>
      </c>
      <c r="H22" s="104">
        <v>3393.0239800000027</v>
      </c>
      <c r="I22" s="108"/>
      <c r="J22" s="104">
        <v>2592.17015</v>
      </c>
      <c r="K22" s="104">
        <v>3393.0239800000027</v>
      </c>
      <c r="L22" s="107">
        <v>-800.8538300000027</v>
      </c>
    </row>
    <row r="23" spans="1:12" s="109" customFormat="1" ht="12.75" customHeight="1">
      <c r="A23" s="102" t="s">
        <v>833</v>
      </c>
      <c r="B23" s="104">
        <v>1671.33547</v>
      </c>
      <c r="C23" s="104">
        <v>150</v>
      </c>
      <c r="D23" s="104">
        <v>1521.33547</v>
      </c>
      <c r="E23" s="108"/>
      <c r="F23" s="104">
        <v>164.91603000000123</v>
      </c>
      <c r="G23" s="104">
        <v>336.54</v>
      </c>
      <c r="H23" s="104">
        <v>501.45603000000125</v>
      </c>
      <c r="I23" s="108"/>
      <c r="J23" s="104">
        <v>1521.33547</v>
      </c>
      <c r="K23" s="104">
        <v>501.45603000000125</v>
      </c>
      <c r="L23" s="107">
        <v>1019.8794399999988</v>
      </c>
    </row>
    <row r="24" spans="1:12" s="109" customFormat="1" ht="12.75" customHeight="1">
      <c r="A24" s="102" t="s">
        <v>589</v>
      </c>
      <c r="B24" s="104">
        <v>3151.16039</v>
      </c>
      <c r="C24" s="104">
        <v>1013.7125</v>
      </c>
      <c r="D24" s="104">
        <v>2137.44789</v>
      </c>
      <c r="E24" s="108"/>
      <c r="F24" s="104">
        <v>511.69992000000093</v>
      </c>
      <c r="G24" s="104">
        <v>330.47928</v>
      </c>
      <c r="H24" s="104">
        <v>842.179200000001</v>
      </c>
      <c r="I24" s="108"/>
      <c r="J24" s="104">
        <v>2137.44789</v>
      </c>
      <c r="K24" s="104">
        <v>842.179200000001</v>
      </c>
      <c r="L24" s="107">
        <v>1295.268689999999</v>
      </c>
    </row>
    <row r="25" spans="1:12" s="109" customFormat="1" ht="12.75" customHeight="1">
      <c r="A25" s="102" t="s">
        <v>44</v>
      </c>
      <c r="B25" s="104">
        <v>641.99885</v>
      </c>
      <c r="C25" s="104">
        <v>330.435</v>
      </c>
      <c r="D25" s="104">
        <v>311.56384999999995</v>
      </c>
      <c r="E25" s="108"/>
      <c r="F25" s="104">
        <v>3.2921400000000176</v>
      </c>
      <c r="G25" s="104">
        <v>346.5888</v>
      </c>
      <c r="H25" s="104">
        <v>349.88094</v>
      </c>
      <c r="I25" s="108"/>
      <c r="J25" s="104">
        <v>311.56384999999995</v>
      </c>
      <c r="K25" s="104">
        <v>349.88094</v>
      </c>
      <c r="L25" s="107">
        <v>-38.317090000000064</v>
      </c>
    </row>
    <row r="26" spans="1:12" s="109" customFormat="1" ht="12.75" customHeight="1">
      <c r="A26" s="102" t="s">
        <v>612</v>
      </c>
      <c r="B26" s="104">
        <v>55.2984</v>
      </c>
      <c r="C26" s="104">
        <v>290.5995</v>
      </c>
      <c r="D26" s="104">
        <v>-235.30109999999996</v>
      </c>
      <c r="E26" s="108"/>
      <c r="F26" s="104">
        <v>-192.98443999999984</v>
      </c>
      <c r="G26" s="104">
        <v>292.43310999999994</v>
      </c>
      <c r="H26" s="104">
        <v>99.4486700000001</v>
      </c>
      <c r="I26" s="108"/>
      <c r="J26" s="104">
        <v>-235.30109999999996</v>
      </c>
      <c r="K26" s="104">
        <v>99.4486700000001</v>
      </c>
      <c r="L26" s="107">
        <v>-334.74977000000007</v>
      </c>
    </row>
    <row r="27" spans="1:12" s="109" customFormat="1" ht="12.75" customHeight="1">
      <c r="A27" s="102" t="s">
        <v>613</v>
      </c>
      <c r="B27" s="104">
        <v>127.15310000000001</v>
      </c>
      <c r="C27" s="104">
        <v>0</v>
      </c>
      <c r="D27" s="104">
        <v>127.15310000000001</v>
      </c>
      <c r="E27" s="108"/>
      <c r="F27" s="104">
        <v>203.89911999999993</v>
      </c>
      <c r="G27" s="104">
        <v>114.36110000000001</v>
      </c>
      <c r="H27" s="104">
        <v>318.26021999999995</v>
      </c>
      <c r="I27" s="108"/>
      <c r="J27" s="104">
        <v>127.15310000000001</v>
      </c>
      <c r="K27" s="104">
        <v>318.26021999999995</v>
      </c>
      <c r="L27" s="107">
        <v>-191.10711999999995</v>
      </c>
    </row>
    <row r="28" spans="1:12" s="109" customFormat="1" ht="12.75" customHeight="1">
      <c r="A28" s="102" t="s">
        <v>623</v>
      </c>
      <c r="B28" s="104">
        <v>175.4238</v>
      </c>
      <c r="C28" s="104">
        <v>507.048</v>
      </c>
      <c r="D28" s="104">
        <v>-331.6242</v>
      </c>
      <c r="E28" s="108"/>
      <c r="F28" s="104">
        <v>457.65904000000137</v>
      </c>
      <c r="G28" s="104">
        <v>372.0967</v>
      </c>
      <c r="H28" s="104">
        <v>829.7557400000014</v>
      </c>
      <c r="I28" s="108"/>
      <c r="J28" s="104">
        <v>-331.6242</v>
      </c>
      <c r="K28" s="104">
        <v>829.7557400000014</v>
      </c>
      <c r="L28" s="107">
        <v>-1161.3799400000014</v>
      </c>
    </row>
    <row r="29" spans="1:12" s="109" customFormat="1" ht="12.75" customHeight="1">
      <c r="A29" s="102" t="s">
        <v>614</v>
      </c>
      <c r="B29" s="104">
        <v>147.99295</v>
      </c>
      <c r="C29" s="104">
        <v>67.52185</v>
      </c>
      <c r="D29" s="104">
        <v>80.4711</v>
      </c>
      <c r="E29" s="108"/>
      <c r="F29" s="104">
        <v>-266.51144</v>
      </c>
      <c r="G29" s="104">
        <v>316.67109999999997</v>
      </c>
      <c r="H29" s="104">
        <v>50.159659999999974</v>
      </c>
      <c r="I29" s="108"/>
      <c r="J29" s="104">
        <v>80.4711</v>
      </c>
      <c r="K29" s="104">
        <v>50.159659999999974</v>
      </c>
      <c r="L29" s="107">
        <v>30.311440000000033</v>
      </c>
    </row>
    <row r="30" spans="1:12" s="109" customFormat="1" ht="12.75" customHeight="1">
      <c r="A30" s="102" t="s">
        <v>45</v>
      </c>
      <c r="B30" s="104">
        <v>181.47105</v>
      </c>
      <c r="C30" s="104">
        <v>13.2</v>
      </c>
      <c r="D30" s="104">
        <v>168.27105</v>
      </c>
      <c r="E30" s="108"/>
      <c r="F30" s="104">
        <v>367.19171000000006</v>
      </c>
      <c r="G30" s="104">
        <v>366.13615000000004</v>
      </c>
      <c r="H30" s="104">
        <v>733.3278600000001</v>
      </c>
      <c r="I30" s="108"/>
      <c r="J30" s="104">
        <v>168.27105</v>
      </c>
      <c r="K30" s="104">
        <v>733.3278600000001</v>
      </c>
      <c r="L30" s="107">
        <v>-565.05681</v>
      </c>
    </row>
    <row r="31" spans="1:12" s="109" customFormat="1" ht="12.75" customHeight="1">
      <c r="A31" s="102" t="s">
        <v>46</v>
      </c>
      <c r="B31" s="104">
        <v>1535.7797</v>
      </c>
      <c r="C31" s="104">
        <v>242.24876</v>
      </c>
      <c r="D31" s="104">
        <v>1293.53094</v>
      </c>
      <c r="E31" s="108"/>
      <c r="F31" s="104">
        <v>1731.8901199999982</v>
      </c>
      <c r="G31" s="104">
        <v>1264.9380800000001</v>
      </c>
      <c r="H31" s="104">
        <v>2996.828199999998</v>
      </c>
      <c r="I31" s="108"/>
      <c r="J31" s="104">
        <v>1293.53094</v>
      </c>
      <c r="K31" s="104">
        <v>2996.828199999998</v>
      </c>
      <c r="L31" s="107">
        <v>-1703.297259999998</v>
      </c>
    </row>
    <row r="32" spans="1:12" s="109" customFormat="1" ht="12.75" customHeight="1">
      <c r="A32" s="102" t="s">
        <v>47</v>
      </c>
      <c r="B32" s="104">
        <v>721.5390500000001</v>
      </c>
      <c r="C32" s="104">
        <v>659.5259</v>
      </c>
      <c r="D32" s="104">
        <v>62.01315000000011</v>
      </c>
      <c r="E32" s="108"/>
      <c r="F32" s="104">
        <v>55.710900000000265</v>
      </c>
      <c r="G32" s="104">
        <v>422.72794999999996</v>
      </c>
      <c r="H32" s="104">
        <v>478.43885000000023</v>
      </c>
      <c r="I32" s="108"/>
      <c r="J32" s="104">
        <v>62.01315000000011</v>
      </c>
      <c r="K32" s="104">
        <v>478.43885000000023</v>
      </c>
      <c r="L32" s="107">
        <v>-416.4257000000001</v>
      </c>
    </row>
    <row r="33" spans="1:12" s="109" customFormat="1" ht="12.75" customHeight="1">
      <c r="A33" s="102" t="s">
        <v>48</v>
      </c>
      <c r="B33" s="104">
        <v>816.15452</v>
      </c>
      <c r="C33" s="104">
        <v>59.8278</v>
      </c>
      <c r="D33" s="104">
        <v>756.32672</v>
      </c>
      <c r="E33" s="108"/>
      <c r="F33" s="104">
        <v>40.74336000000039</v>
      </c>
      <c r="G33" s="104">
        <v>348.09718</v>
      </c>
      <c r="H33" s="104">
        <v>388.8405400000004</v>
      </c>
      <c r="I33" s="108"/>
      <c r="J33" s="104">
        <v>756.32672</v>
      </c>
      <c r="K33" s="104">
        <v>388.8405400000004</v>
      </c>
      <c r="L33" s="107">
        <v>367.48617999999965</v>
      </c>
    </row>
    <row r="34" spans="1:12" s="109" customFormat="1" ht="12.75" customHeight="1">
      <c r="A34" s="102" t="s">
        <v>49</v>
      </c>
      <c r="B34" s="104">
        <v>488.4935</v>
      </c>
      <c r="C34" s="104">
        <v>0</v>
      </c>
      <c r="D34" s="104">
        <v>488.4935</v>
      </c>
      <c r="E34" s="108"/>
      <c r="F34" s="104">
        <v>2024.3761700000014</v>
      </c>
      <c r="G34" s="104">
        <v>1573.89435</v>
      </c>
      <c r="H34" s="104">
        <v>3598.2705200000014</v>
      </c>
      <c r="I34" s="108"/>
      <c r="J34" s="104">
        <v>488.4935</v>
      </c>
      <c r="K34" s="104">
        <v>3598.2705200000014</v>
      </c>
      <c r="L34" s="107">
        <v>-3109.7770200000014</v>
      </c>
    </row>
    <row r="35" spans="1:12" s="109" customFormat="1" ht="12.75" customHeight="1">
      <c r="A35" s="102" t="s">
        <v>50</v>
      </c>
      <c r="B35" s="104">
        <v>1728.65127</v>
      </c>
      <c r="C35" s="104">
        <v>370.70175</v>
      </c>
      <c r="D35" s="104">
        <v>1357.9495200000001</v>
      </c>
      <c r="E35" s="108"/>
      <c r="F35" s="104">
        <v>114.18308999999772</v>
      </c>
      <c r="G35" s="104">
        <v>690.4669</v>
      </c>
      <c r="H35" s="104">
        <v>804.6499899999977</v>
      </c>
      <c r="I35" s="108"/>
      <c r="J35" s="104">
        <v>1357.9495200000001</v>
      </c>
      <c r="K35" s="104">
        <v>804.6499899999977</v>
      </c>
      <c r="L35" s="107">
        <v>553.2995300000024</v>
      </c>
    </row>
    <row r="36" spans="1:12" s="109" customFormat="1" ht="12.75" customHeight="1">
      <c r="A36" s="102" t="s">
        <v>51</v>
      </c>
      <c r="B36" s="104">
        <v>2458.27406</v>
      </c>
      <c r="C36" s="104">
        <v>93.56033000000001</v>
      </c>
      <c r="D36" s="104">
        <v>2364.7137300000004</v>
      </c>
      <c r="E36" s="108"/>
      <c r="F36" s="104">
        <v>1666.9771399999972</v>
      </c>
      <c r="G36" s="104">
        <v>691.9</v>
      </c>
      <c r="H36" s="104">
        <v>2358.8771399999973</v>
      </c>
      <c r="I36" s="108"/>
      <c r="J36" s="104">
        <v>2364.7137300000004</v>
      </c>
      <c r="K36" s="104">
        <v>2358.8771399999973</v>
      </c>
      <c r="L36" s="107">
        <v>5.836590000003071</v>
      </c>
    </row>
    <row r="37" spans="1:12" s="109" customFormat="1" ht="12.75" customHeight="1">
      <c r="A37" s="102" t="s">
        <v>615</v>
      </c>
      <c r="B37" s="104">
        <v>182.0911</v>
      </c>
      <c r="C37" s="104">
        <v>0</v>
      </c>
      <c r="D37" s="104">
        <v>182.0911</v>
      </c>
      <c r="E37" s="108"/>
      <c r="F37" s="104">
        <v>-43.41382999999996</v>
      </c>
      <c r="G37" s="104">
        <v>65.1706</v>
      </c>
      <c r="H37" s="104">
        <v>21.75677000000003</v>
      </c>
      <c r="I37" s="108"/>
      <c r="J37" s="104">
        <v>182.0911</v>
      </c>
      <c r="K37" s="104">
        <v>21.75677000000003</v>
      </c>
      <c r="L37" s="107">
        <v>160.33432999999997</v>
      </c>
    </row>
    <row r="38" spans="1:12" s="109" customFormat="1" ht="12.75" customHeight="1">
      <c r="A38" s="102" t="s">
        <v>52</v>
      </c>
      <c r="B38" s="104">
        <v>886.1904499999999</v>
      </c>
      <c r="C38" s="104">
        <v>1286.59205</v>
      </c>
      <c r="D38" s="104">
        <v>-400.40160000000003</v>
      </c>
      <c r="E38" s="108"/>
      <c r="F38" s="104">
        <v>1690.6478300000017</v>
      </c>
      <c r="G38" s="104">
        <v>929.56915</v>
      </c>
      <c r="H38" s="104">
        <v>2620.216980000002</v>
      </c>
      <c r="I38" s="108"/>
      <c r="J38" s="104">
        <v>-400.40160000000003</v>
      </c>
      <c r="K38" s="104">
        <v>2620.216980000002</v>
      </c>
      <c r="L38" s="107">
        <v>-3020.618580000002</v>
      </c>
    </row>
    <row r="39" spans="1:12" s="109" customFormat="1" ht="12.75" customHeight="1">
      <c r="A39" s="102" t="s">
        <v>616</v>
      </c>
      <c r="B39" s="104">
        <v>0</v>
      </c>
      <c r="C39" s="104">
        <v>0</v>
      </c>
      <c r="D39" s="104">
        <v>0</v>
      </c>
      <c r="E39" s="108"/>
      <c r="F39" s="104">
        <v>54.72750000000008</v>
      </c>
      <c r="G39" s="104">
        <v>79.20785000000001</v>
      </c>
      <c r="H39" s="104">
        <v>133.93535000000008</v>
      </c>
      <c r="I39" s="108"/>
      <c r="J39" s="104">
        <v>0</v>
      </c>
      <c r="K39" s="104">
        <v>133.93535000000008</v>
      </c>
      <c r="L39" s="107">
        <v>-133.93535000000008</v>
      </c>
    </row>
    <row r="40" spans="1:12" s="109" customFormat="1" ht="12.75" customHeight="1">
      <c r="A40" s="102" t="s">
        <v>617</v>
      </c>
      <c r="B40" s="104">
        <v>25</v>
      </c>
      <c r="C40" s="104">
        <v>100.0006</v>
      </c>
      <c r="D40" s="104">
        <v>-75.0006</v>
      </c>
      <c r="E40" s="108"/>
      <c r="F40" s="104">
        <v>68.00337000000002</v>
      </c>
      <c r="G40" s="104">
        <v>37.22608</v>
      </c>
      <c r="H40" s="104">
        <v>105.22945000000001</v>
      </c>
      <c r="I40" s="108"/>
      <c r="J40" s="104">
        <v>-75.0006</v>
      </c>
      <c r="K40" s="104">
        <v>105.22945000000001</v>
      </c>
      <c r="L40" s="107">
        <v>-180.23005</v>
      </c>
    </row>
    <row r="41" spans="1:12" s="109" customFormat="1" ht="12.75" customHeight="1">
      <c r="A41" s="102" t="s">
        <v>53</v>
      </c>
      <c r="B41" s="104">
        <v>1384.213</v>
      </c>
      <c r="C41" s="104">
        <v>110.87635</v>
      </c>
      <c r="D41" s="104">
        <v>1273.33665</v>
      </c>
      <c r="E41" s="108"/>
      <c r="F41" s="104">
        <v>5.129260000000613</v>
      </c>
      <c r="G41" s="104">
        <v>691.9295</v>
      </c>
      <c r="H41" s="104">
        <v>697.0587600000006</v>
      </c>
      <c r="I41" s="108"/>
      <c r="J41" s="104">
        <v>1273.33665</v>
      </c>
      <c r="K41" s="104">
        <v>697.0587600000006</v>
      </c>
      <c r="L41" s="107">
        <v>576.2778899999994</v>
      </c>
    </row>
    <row r="42" spans="1:12" s="109" customFormat="1" ht="12.75" customHeight="1">
      <c r="A42" s="102" t="s">
        <v>30</v>
      </c>
      <c r="B42" s="104">
        <v>1616.3241</v>
      </c>
      <c r="C42" s="104">
        <v>2134.7361</v>
      </c>
      <c r="D42" s="104">
        <v>-518.412</v>
      </c>
      <c r="E42" s="108"/>
      <c r="F42" s="104">
        <v>675.3721400000031</v>
      </c>
      <c r="G42" s="104">
        <v>5569.14765</v>
      </c>
      <c r="H42" s="104">
        <v>6244.519790000003</v>
      </c>
      <c r="I42" s="108"/>
      <c r="J42" s="104">
        <v>-518.412</v>
      </c>
      <c r="K42" s="104">
        <v>6244.519790000003</v>
      </c>
      <c r="L42" s="107">
        <v>-6762.931790000003</v>
      </c>
    </row>
    <row r="43" spans="1:12" s="109" customFormat="1" ht="12.75" customHeight="1">
      <c r="A43" s="102" t="s">
        <v>834</v>
      </c>
      <c r="B43" s="104">
        <v>40.729699999999994</v>
      </c>
      <c r="C43" s="104">
        <v>0</v>
      </c>
      <c r="D43" s="104">
        <v>40.729699999999994</v>
      </c>
      <c r="E43" s="108"/>
      <c r="F43" s="104">
        <v>-9.743260000000078</v>
      </c>
      <c r="G43" s="104">
        <v>62.143</v>
      </c>
      <c r="H43" s="104">
        <v>52.39973999999992</v>
      </c>
      <c r="I43" s="108"/>
      <c r="J43" s="104">
        <v>40.729699999999994</v>
      </c>
      <c r="K43" s="104">
        <v>52.39973999999992</v>
      </c>
      <c r="L43" s="107">
        <v>-11.67003999999993</v>
      </c>
    </row>
    <row r="44" spans="1:12" s="109" customFormat="1" ht="12.75" customHeight="1">
      <c r="A44" s="102" t="s">
        <v>54</v>
      </c>
      <c r="B44" s="104">
        <v>1219.30288</v>
      </c>
      <c r="C44" s="104">
        <v>73.92864999999999</v>
      </c>
      <c r="D44" s="104">
        <v>1145.37423</v>
      </c>
      <c r="E44" s="108"/>
      <c r="F44" s="104">
        <v>991.3639199999998</v>
      </c>
      <c r="G44" s="104">
        <v>158.784</v>
      </c>
      <c r="H44" s="104">
        <v>1150.1479199999999</v>
      </c>
      <c r="I44" s="108"/>
      <c r="J44" s="104">
        <v>1145.37423</v>
      </c>
      <c r="K44" s="104">
        <v>1150.1479199999999</v>
      </c>
      <c r="L44" s="107">
        <v>-4.773689999999988</v>
      </c>
    </row>
    <row r="45" spans="1:12" s="109" customFormat="1" ht="12.75" customHeight="1">
      <c r="A45" s="102" t="s">
        <v>55</v>
      </c>
      <c r="B45" s="104">
        <v>1626.60465</v>
      </c>
      <c r="C45" s="104">
        <v>323.9113</v>
      </c>
      <c r="D45" s="104">
        <v>1302.69335</v>
      </c>
      <c r="E45" s="108"/>
      <c r="F45" s="104">
        <v>17.907819999998537</v>
      </c>
      <c r="G45" s="104">
        <v>2299.28965</v>
      </c>
      <c r="H45" s="104">
        <v>2317.1974699999987</v>
      </c>
      <c r="I45" s="108"/>
      <c r="J45" s="104">
        <v>1302.69335</v>
      </c>
      <c r="K45" s="104">
        <v>2317.1974699999987</v>
      </c>
      <c r="L45" s="107">
        <v>-1014.5041199999987</v>
      </c>
    </row>
    <row r="46" spans="1:12" s="109" customFormat="1" ht="12.75" customHeight="1">
      <c r="A46" s="102" t="s">
        <v>56</v>
      </c>
      <c r="B46" s="104">
        <v>2323.97185</v>
      </c>
      <c r="C46" s="104">
        <v>714.6244499999999</v>
      </c>
      <c r="D46" s="104">
        <v>1609.3474</v>
      </c>
      <c r="E46" s="108"/>
      <c r="F46" s="104">
        <v>1151.1825099999996</v>
      </c>
      <c r="G46" s="104">
        <v>818.4499000000001</v>
      </c>
      <c r="H46" s="104">
        <v>1969.6324099999997</v>
      </c>
      <c r="I46" s="108"/>
      <c r="J46" s="104">
        <v>1609.3474</v>
      </c>
      <c r="K46" s="104">
        <v>1969.6324099999997</v>
      </c>
      <c r="L46" s="107">
        <v>-360.2850099999996</v>
      </c>
    </row>
    <row r="47" spans="1:12" s="109" customFormat="1" ht="12.75" customHeight="1">
      <c r="A47" s="102" t="s">
        <v>597</v>
      </c>
      <c r="B47" s="104">
        <v>292.989</v>
      </c>
      <c r="C47" s="104">
        <v>165.21</v>
      </c>
      <c r="D47" s="104">
        <v>127.77899999999997</v>
      </c>
      <c r="E47" s="108"/>
      <c r="F47" s="104">
        <v>-20.64022</v>
      </c>
      <c r="G47" s="104">
        <v>73.2373</v>
      </c>
      <c r="H47" s="104">
        <v>52.597080000000005</v>
      </c>
      <c r="I47" s="108"/>
      <c r="J47" s="104">
        <v>127.77899999999997</v>
      </c>
      <c r="K47" s="104">
        <v>52.597080000000005</v>
      </c>
      <c r="L47" s="107">
        <v>75.18191999999996</v>
      </c>
    </row>
    <row r="48" spans="1:12" s="109" customFormat="1" ht="12.75" customHeight="1">
      <c r="A48" s="102" t="s">
        <v>57</v>
      </c>
      <c r="B48" s="104">
        <v>971.79485</v>
      </c>
      <c r="C48" s="104">
        <v>305.73634999999996</v>
      </c>
      <c r="D48" s="104">
        <v>666.0585000000001</v>
      </c>
      <c r="E48" s="108"/>
      <c r="F48" s="104">
        <v>27.0887000000007</v>
      </c>
      <c r="G48" s="104">
        <v>343.22805000000005</v>
      </c>
      <c r="H48" s="104">
        <v>370.31675000000075</v>
      </c>
      <c r="I48" s="108"/>
      <c r="J48" s="104">
        <v>666.0585000000001</v>
      </c>
      <c r="K48" s="104">
        <v>370.31675000000075</v>
      </c>
      <c r="L48" s="107">
        <v>295.74174999999934</v>
      </c>
    </row>
    <row r="49" spans="1:12" s="109" customFormat="1" ht="12.75" customHeight="1">
      <c r="A49" s="102" t="s">
        <v>158</v>
      </c>
      <c r="B49" s="104">
        <v>1515.12955</v>
      </c>
      <c r="C49" s="104">
        <v>70.76915</v>
      </c>
      <c r="D49" s="104">
        <v>1444.3604</v>
      </c>
      <c r="E49" s="108"/>
      <c r="F49" s="104">
        <v>365.57442999999876</v>
      </c>
      <c r="G49" s="104">
        <v>476.80499</v>
      </c>
      <c r="H49" s="104">
        <v>842.3794199999987</v>
      </c>
      <c r="I49" s="108"/>
      <c r="J49" s="104">
        <v>1444.3604</v>
      </c>
      <c r="K49" s="104">
        <v>842.3794199999987</v>
      </c>
      <c r="L49" s="107">
        <v>601.9809800000013</v>
      </c>
    </row>
    <row r="50" spans="1:12" s="109" customFormat="1" ht="12.75" customHeight="1">
      <c r="A50" s="102" t="s">
        <v>618</v>
      </c>
      <c r="B50" s="104">
        <v>40.91</v>
      </c>
      <c r="C50" s="104">
        <v>0</v>
      </c>
      <c r="D50" s="104">
        <v>40.91</v>
      </c>
      <c r="E50" s="108"/>
      <c r="F50" s="104">
        <v>299.43384000000015</v>
      </c>
      <c r="G50" s="104">
        <v>21.704150000000002</v>
      </c>
      <c r="H50" s="104">
        <v>321.1379900000002</v>
      </c>
      <c r="I50" s="108"/>
      <c r="J50" s="104">
        <v>40.91</v>
      </c>
      <c r="K50" s="104">
        <v>321.1379900000002</v>
      </c>
      <c r="L50" s="107">
        <v>-280.2279900000002</v>
      </c>
    </row>
    <row r="51" spans="1:12" s="109" customFormat="1" ht="12.75" customHeight="1">
      <c r="A51" s="102" t="s">
        <v>619</v>
      </c>
      <c r="B51" s="104">
        <v>25.7503</v>
      </c>
      <c r="C51" s="104">
        <v>15.4685</v>
      </c>
      <c r="D51" s="104">
        <v>10.281799999999999</v>
      </c>
      <c r="E51" s="108"/>
      <c r="F51" s="104">
        <v>-75.37661000000003</v>
      </c>
      <c r="G51" s="104">
        <v>232.93351</v>
      </c>
      <c r="H51" s="104">
        <v>157.55689999999998</v>
      </c>
      <c r="I51" s="108"/>
      <c r="J51" s="104">
        <v>10.281799999999999</v>
      </c>
      <c r="K51" s="104">
        <v>157.55689999999998</v>
      </c>
      <c r="L51" s="107">
        <v>-147.27509999999998</v>
      </c>
    </row>
    <row r="52" spans="1:12" s="109" customFormat="1" ht="12.75" customHeight="1">
      <c r="A52" s="102" t="s">
        <v>58</v>
      </c>
      <c r="B52" s="104">
        <v>1632.7482</v>
      </c>
      <c r="C52" s="104">
        <v>120.26989999999999</v>
      </c>
      <c r="D52" s="104">
        <v>1512.4783</v>
      </c>
      <c r="E52" s="108"/>
      <c r="F52" s="104">
        <v>132.13691000000017</v>
      </c>
      <c r="G52" s="104">
        <v>385.03695</v>
      </c>
      <c r="H52" s="104">
        <v>517.1738600000001</v>
      </c>
      <c r="I52" s="108"/>
      <c r="J52" s="104">
        <v>1512.4783</v>
      </c>
      <c r="K52" s="104">
        <v>517.1738600000001</v>
      </c>
      <c r="L52" s="107">
        <v>995.3044399999999</v>
      </c>
    </row>
    <row r="53" spans="1:12" s="109" customFormat="1" ht="12.75" customHeight="1">
      <c r="A53" s="102" t="s">
        <v>27</v>
      </c>
      <c r="B53" s="104">
        <v>4211.75102</v>
      </c>
      <c r="C53" s="104">
        <v>794.1770600000001</v>
      </c>
      <c r="D53" s="104">
        <v>3417.5739599999997</v>
      </c>
      <c r="E53" s="108"/>
      <c r="F53" s="104">
        <v>127.86725999998453</v>
      </c>
      <c r="G53" s="104">
        <v>1868.9969199999998</v>
      </c>
      <c r="H53" s="104">
        <v>1996.8641799999843</v>
      </c>
      <c r="I53" s="108"/>
      <c r="J53" s="104">
        <v>3417.5739599999997</v>
      </c>
      <c r="K53" s="104">
        <v>1996.8641799999843</v>
      </c>
      <c r="L53" s="107">
        <v>1420.7097800000154</v>
      </c>
    </row>
    <row r="54" spans="1:12" s="109" customFormat="1" ht="12.75" customHeight="1">
      <c r="A54" s="102" t="s">
        <v>59</v>
      </c>
      <c r="B54" s="104">
        <v>108.1113</v>
      </c>
      <c r="C54" s="104">
        <v>24.25</v>
      </c>
      <c r="D54" s="104">
        <v>83.8613</v>
      </c>
      <c r="E54" s="108"/>
      <c r="F54" s="104">
        <v>-8.683210000000145</v>
      </c>
      <c r="G54" s="104">
        <v>216.4449</v>
      </c>
      <c r="H54" s="104">
        <v>207.76168999999985</v>
      </c>
      <c r="I54" s="108"/>
      <c r="J54" s="104">
        <v>83.8613</v>
      </c>
      <c r="K54" s="104">
        <v>207.76168999999985</v>
      </c>
      <c r="L54" s="107">
        <v>-123.90038999999985</v>
      </c>
    </row>
    <row r="55" spans="1:12" s="109" customFormat="1" ht="12.75" customHeight="1">
      <c r="A55" s="102" t="s">
        <v>620</v>
      </c>
      <c r="B55" s="104">
        <v>146.67</v>
      </c>
      <c r="C55" s="104">
        <v>400</v>
      </c>
      <c r="D55" s="104">
        <v>-253.33</v>
      </c>
      <c r="E55" s="108"/>
      <c r="F55" s="104">
        <v>30.461549999999875</v>
      </c>
      <c r="G55" s="104">
        <v>214.07</v>
      </c>
      <c r="H55" s="104">
        <v>244.53154999999987</v>
      </c>
      <c r="I55" s="108"/>
      <c r="J55" s="104">
        <v>-253.33</v>
      </c>
      <c r="K55" s="104">
        <v>244.53154999999987</v>
      </c>
      <c r="L55" s="107">
        <v>-497.86154999999985</v>
      </c>
    </row>
    <row r="56" spans="1:12" s="109" customFormat="1" ht="12.75" customHeight="1">
      <c r="A56" s="102" t="s">
        <v>60</v>
      </c>
      <c r="B56" s="104">
        <v>1864.30675</v>
      </c>
      <c r="C56" s="104">
        <v>1179.6749399999999</v>
      </c>
      <c r="D56" s="104">
        <v>684.6318100000001</v>
      </c>
      <c r="E56" s="108"/>
      <c r="F56" s="104">
        <v>29.34284999999909</v>
      </c>
      <c r="G56" s="104">
        <v>1300.7391499999999</v>
      </c>
      <c r="H56" s="104">
        <v>1330.081999999999</v>
      </c>
      <c r="I56" s="108"/>
      <c r="J56" s="104">
        <v>684.6318100000001</v>
      </c>
      <c r="K56" s="104">
        <v>1330.081999999999</v>
      </c>
      <c r="L56" s="107">
        <v>-645.4501899999989</v>
      </c>
    </row>
    <row r="57" spans="1:12" s="109" customFormat="1" ht="12.75" customHeight="1">
      <c r="A57" s="102" t="s">
        <v>61</v>
      </c>
      <c r="B57" s="104">
        <v>2545.72825</v>
      </c>
      <c r="C57" s="104">
        <v>25</v>
      </c>
      <c r="D57" s="104">
        <v>2520.72825</v>
      </c>
      <c r="E57" s="108"/>
      <c r="F57" s="104">
        <v>337.68692999999803</v>
      </c>
      <c r="G57" s="104">
        <v>868.813</v>
      </c>
      <c r="H57" s="104">
        <v>1206.4999299999981</v>
      </c>
      <c r="I57" s="108"/>
      <c r="J57" s="104">
        <v>2520.72825</v>
      </c>
      <c r="K57" s="104">
        <v>1206.4999299999981</v>
      </c>
      <c r="L57" s="107">
        <v>1314.228320000002</v>
      </c>
    </row>
    <row r="58" spans="1:12" s="109" customFormat="1" ht="12.75" customHeight="1">
      <c r="A58" s="102" t="s">
        <v>637</v>
      </c>
      <c r="B58" s="104">
        <v>4443.527950000001</v>
      </c>
      <c r="C58" s="104">
        <v>3.536</v>
      </c>
      <c r="D58" s="104">
        <v>4439.9919500000005</v>
      </c>
      <c r="E58" s="108"/>
      <c r="F58" s="104">
        <v>278.01039999999557</v>
      </c>
      <c r="G58" s="104">
        <v>3614.39</v>
      </c>
      <c r="H58" s="104">
        <v>3892.4003999999954</v>
      </c>
      <c r="I58" s="108"/>
      <c r="J58" s="104">
        <v>4439.9919500000005</v>
      </c>
      <c r="K58" s="104">
        <v>3892.4003999999954</v>
      </c>
      <c r="L58" s="107">
        <v>547.5915500000051</v>
      </c>
    </row>
    <row r="59" spans="1:12" s="109" customFormat="1" ht="12.75" customHeight="1">
      <c r="A59" s="102" t="s">
        <v>638</v>
      </c>
      <c r="B59" s="104">
        <v>2178.40814</v>
      </c>
      <c r="C59" s="104">
        <v>522.0146500000001</v>
      </c>
      <c r="D59" s="104">
        <v>1656.39349</v>
      </c>
      <c r="E59" s="108"/>
      <c r="F59" s="104">
        <v>384.7314700000006</v>
      </c>
      <c r="G59" s="104">
        <v>3448.5344999999998</v>
      </c>
      <c r="H59" s="104">
        <v>3833.2659700000004</v>
      </c>
      <c r="I59" s="108"/>
      <c r="J59" s="104">
        <v>1656.39349</v>
      </c>
      <c r="K59" s="104">
        <v>3833.2659700000004</v>
      </c>
      <c r="L59" s="107">
        <v>-2176.8724800000005</v>
      </c>
    </row>
    <row r="60" spans="1:12" s="109" customFormat="1" ht="12.75" customHeight="1">
      <c r="A60" s="102" t="s">
        <v>62</v>
      </c>
      <c r="B60" s="104">
        <v>0</v>
      </c>
      <c r="C60" s="104">
        <v>0</v>
      </c>
      <c r="D60" s="104">
        <v>0</v>
      </c>
      <c r="E60" s="108"/>
      <c r="F60" s="104">
        <v>-20.854959999999977</v>
      </c>
      <c r="G60" s="104">
        <v>0</v>
      </c>
      <c r="H60" s="104">
        <v>-20.854959999999977</v>
      </c>
      <c r="I60" s="108"/>
      <c r="J60" s="104">
        <v>0</v>
      </c>
      <c r="K60" s="104">
        <v>-20.854959999999977</v>
      </c>
      <c r="L60" s="107">
        <v>20.854959999999977</v>
      </c>
    </row>
    <row r="61" spans="1:12" s="109" customFormat="1" ht="12.75" customHeight="1">
      <c r="A61" s="102" t="s">
        <v>63</v>
      </c>
      <c r="B61" s="104">
        <v>1047.6932</v>
      </c>
      <c r="C61" s="104">
        <v>79.54065</v>
      </c>
      <c r="D61" s="104">
        <v>968.1525499999999</v>
      </c>
      <c r="E61" s="108"/>
      <c r="F61" s="104">
        <v>128.0308199999995</v>
      </c>
      <c r="G61" s="104">
        <v>300.18649999999997</v>
      </c>
      <c r="H61" s="104">
        <v>428.21731999999946</v>
      </c>
      <c r="I61" s="108"/>
      <c r="J61" s="104">
        <v>968.1525499999999</v>
      </c>
      <c r="K61" s="104">
        <v>428.21731999999946</v>
      </c>
      <c r="L61" s="107">
        <v>539.9352300000005</v>
      </c>
    </row>
    <row r="62" spans="1:12" s="109" customFormat="1" ht="12.75" customHeight="1">
      <c r="A62" s="102" t="s">
        <v>64</v>
      </c>
      <c r="B62" s="104">
        <v>1302.8551</v>
      </c>
      <c r="C62" s="104">
        <v>92.90785000000001</v>
      </c>
      <c r="D62" s="104">
        <v>1209.94725</v>
      </c>
      <c r="E62" s="108"/>
      <c r="F62" s="104">
        <v>68.11066000000028</v>
      </c>
      <c r="G62" s="104">
        <v>432.94</v>
      </c>
      <c r="H62" s="104">
        <v>501.0506600000003</v>
      </c>
      <c r="I62" s="108"/>
      <c r="J62" s="104">
        <v>1209.94725</v>
      </c>
      <c r="K62" s="104">
        <v>501.0506600000003</v>
      </c>
      <c r="L62" s="107">
        <v>708.8965899999996</v>
      </c>
    </row>
    <row r="63" spans="1:12" s="109" customFormat="1" ht="12.75" customHeight="1">
      <c r="A63" s="102" t="s">
        <v>596</v>
      </c>
      <c r="B63" s="104">
        <v>780.55095</v>
      </c>
      <c r="C63" s="104">
        <v>468.831</v>
      </c>
      <c r="D63" s="104">
        <v>311.7199499999999</v>
      </c>
      <c r="E63" s="108"/>
      <c r="F63" s="104">
        <v>11.403449999997974</v>
      </c>
      <c r="G63" s="104">
        <v>1875.89295</v>
      </c>
      <c r="H63" s="104">
        <v>1887.296399999998</v>
      </c>
      <c r="I63" s="108"/>
      <c r="J63" s="104">
        <v>311.7199499999999</v>
      </c>
      <c r="K63" s="104">
        <v>1887.296399999998</v>
      </c>
      <c r="L63" s="107">
        <v>-1575.576449999998</v>
      </c>
    </row>
    <row r="64" spans="1:12" s="109" customFormat="1" ht="12.75" customHeight="1">
      <c r="A64" s="102" t="s">
        <v>65</v>
      </c>
      <c r="B64" s="104">
        <v>697.03544</v>
      </c>
      <c r="C64" s="104">
        <v>0</v>
      </c>
      <c r="D64" s="104">
        <v>697.03544</v>
      </c>
      <c r="E64" s="108"/>
      <c r="F64" s="104">
        <v>1903.1840000000002</v>
      </c>
      <c r="G64" s="104">
        <v>553.79755</v>
      </c>
      <c r="H64" s="104">
        <v>2456.9815500000004</v>
      </c>
      <c r="I64" s="108"/>
      <c r="J64" s="104">
        <v>697.03544</v>
      </c>
      <c r="K64" s="104">
        <v>2456.9815500000004</v>
      </c>
      <c r="L64" s="107">
        <v>-1759.9461100000003</v>
      </c>
    </row>
    <row r="65" spans="1:12" s="109" customFormat="1" ht="12.75" customHeight="1">
      <c r="A65" s="102" t="s">
        <v>66</v>
      </c>
      <c r="B65" s="104">
        <v>853.8960500000001</v>
      </c>
      <c r="C65" s="104">
        <v>109.12689999999999</v>
      </c>
      <c r="D65" s="104">
        <v>744.7691500000001</v>
      </c>
      <c r="E65" s="108"/>
      <c r="F65" s="104">
        <v>1.2680100000002312</v>
      </c>
      <c r="G65" s="104">
        <v>180.6386</v>
      </c>
      <c r="H65" s="104">
        <v>181.90661000000023</v>
      </c>
      <c r="I65" s="108"/>
      <c r="J65" s="104">
        <v>744.7691500000001</v>
      </c>
      <c r="K65" s="104">
        <v>181.90661000000023</v>
      </c>
      <c r="L65" s="107">
        <v>562.8625399999999</v>
      </c>
    </row>
    <row r="66" spans="1:12" s="109" customFormat="1" ht="12.75" customHeight="1">
      <c r="A66" s="102" t="s">
        <v>67</v>
      </c>
      <c r="B66" s="104">
        <v>348.619</v>
      </c>
      <c r="C66" s="104">
        <v>0</v>
      </c>
      <c r="D66" s="104">
        <v>348.619</v>
      </c>
      <c r="E66" s="108"/>
      <c r="F66" s="104">
        <v>52.750479999999925</v>
      </c>
      <c r="G66" s="104">
        <v>348.619</v>
      </c>
      <c r="H66" s="104">
        <v>401.36947999999995</v>
      </c>
      <c r="I66" s="108"/>
      <c r="J66" s="104">
        <v>348.619</v>
      </c>
      <c r="K66" s="104">
        <v>401.36947999999995</v>
      </c>
      <c r="L66" s="107">
        <v>-52.750479999999925</v>
      </c>
    </row>
    <row r="67" spans="1:12" s="109" customFormat="1" ht="12.75" customHeight="1">
      <c r="A67" s="102" t="s">
        <v>68</v>
      </c>
      <c r="B67" s="104">
        <v>886.84725</v>
      </c>
      <c r="C67" s="104">
        <v>283.38695</v>
      </c>
      <c r="D67" s="104">
        <v>603.4603</v>
      </c>
      <c r="E67" s="108"/>
      <c r="F67" s="104">
        <v>98.82266999999865</v>
      </c>
      <c r="G67" s="104">
        <v>733.2236</v>
      </c>
      <c r="H67" s="104">
        <v>832.0462699999987</v>
      </c>
      <c r="I67" s="108"/>
      <c r="J67" s="104">
        <v>603.4603</v>
      </c>
      <c r="K67" s="104">
        <v>832.0462699999987</v>
      </c>
      <c r="L67" s="107">
        <v>-228.58596999999872</v>
      </c>
    </row>
    <row r="68" spans="1:12" s="109" customFormat="1" ht="12.75" customHeight="1">
      <c r="A68" s="102" t="s">
        <v>601</v>
      </c>
      <c r="B68" s="104">
        <v>59.6053</v>
      </c>
      <c r="C68" s="104">
        <v>333.288</v>
      </c>
      <c r="D68" s="104">
        <v>-273.6827</v>
      </c>
      <c r="E68" s="108"/>
      <c r="F68" s="104">
        <v>-110.78135999999984</v>
      </c>
      <c r="G68" s="104">
        <v>134.4056</v>
      </c>
      <c r="H68" s="104">
        <v>23.624240000000157</v>
      </c>
      <c r="I68" s="108"/>
      <c r="J68" s="104">
        <v>-273.6827</v>
      </c>
      <c r="K68" s="104">
        <v>23.624240000000157</v>
      </c>
      <c r="L68" s="107">
        <v>-297.30694000000017</v>
      </c>
    </row>
    <row r="69" spans="1:12" s="109" customFormat="1" ht="12.75" customHeight="1">
      <c r="A69" s="102" t="s">
        <v>839</v>
      </c>
      <c r="B69" s="104">
        <v>5085.44938</v>
      </c>
      <c r="C69" s="104">
        <v>1410.49875</v>
      </c>
      <c r="D69" s="104">
        <v>3674.9506300000003</v>
      </c>
      <c r="E69" s="108"/>
      <c r="F69" s="104">
        <v>1378.8460799999957</v>
      </c>
      <c r="G69" s="104">
        <v>3777.07141</v>
      </c>
      <c r="H69" s="104">
        <v>5155.917489999996</v>
      </c>
      <c r="I69" s="108"/>
      <c r="J69" s="104">
        <v>3674.9506300000003</v>
      </c>
      <c r="K69" s="104">
        <v>5155.917489999996</v>
      </c>
      <c r="L69" s="107">
        <v>-1480.966859999996</v>
      </c>
    </row>
    <row r="70" spans="1:12" s="109" customFormat="1" ht="12.75" customHeight="1">
      <c r="A70" s="102" t="s">
        <v>602</v>
      </c>
      <c r="B70" s="104">
        <v>136.5112</v>
      </c>
      <c r="C70" s="104">
        <v>101.6265</v>
      </c>
      <c r="D70" s="104">
        <v>34.88470000000001</v>
      </c>
      <c r="E70" s="108"/>
      <c r="F70" s="104">
        <v>260.68249999999944</v>
      </c>
      <c r="G70" s="104">
        <v>472.128</v>
      </c>
      <c r="H70" s="104">
        <v>732.8104999999994</v>
      </c>
      <c r="I70" s="108"/>
      <c r="J70" s="104">
        <v>34.88470000000001</v>
      </c>
      <c r="K70" s="104">
        <v>732.8104999999994</v>
      </c>
      <c r="L70" s="107">
        <v>-697.9257999999993</v>
      </c>
    </row>
    <row r="71" spans="1:12" s="109" customFormat="1" ht="12.75" customHeight="1">
      <c r="A71" s="102" t="s">
        <v>69</v>
      </c>
      <c r="B71" s="104">
        <v>2973.52646</v>
      </c>
      <c r="C71" s="104">
        <v>886.52125</v>
      </c>
      <c r="D71" s="104">
        <v>2087.0052100000003</v>
      </c>
      <c r="E71" s="108"/>
      <c r="F71" s="104">
        <v>1285.383239999992</v>
      </c>
      <c r="G71" s="104">
        <v>2439.98</v>
      </c>
      <c r="H71" s="104">
        <v>3725.363239999992</v>
      </c>
      <c r="I71" s="108"/>
      <c r="J71" s="104">
        <v>2087.0052100000003</v>
      </c>
      <c r="K71" s="104">
        <v>3725.363239999992</v>
      </c>
      <c r="L71" s="107">
        <v>-1638.3580299999917</v>
      </c>
    </row>
    <row r="72" spans="1:12" s="109" customFormat="1" ht="12.75" customHeight="1">
      <c r="A72" s="102" t="s">
        <v>600</v>
      </c>
      <c r="B72" s="104">
        <v>364.5555</v>
      </c>
      <c r="C72" s="104">
        <v>362.5475</v>
      </c>
      <c r="D72" s="104">
        <v>2.0079999999999814</v>
      </c>
      <c r="E72" s="108"/>
      <c r="F72" s="104">
        <v>187.54493000000002</v>
      </c>
      <c r="G72" s="104">
        <v>369.70555</v>
      </c>
      <c r="H72" s="104">
        <v>557.25048</v>
      </c>
      <c r="I72" s="108"/>
      <c r="J72" s="104">
        <v>2.0079999999999814</v>
      </c>
      <c r="K72" s="104">
        <v>557.25048</v>
      </c>
      <c r="L72" s="107">
        <v>-555.2424800000001</v>
      </c>
    </row>
    <row r="73" spans="1:12" s="109" customFormat="1" ht="12.75" customHeight="1">
      <c r="A73" s="102" t="s">
        <v>70</v>
      </c>
      <c r="B73" s="104">
        <v>1536.81835</v>
      </c>
      <c r="C73" s="104">
        <v>907.7794</v>
      </c>
      <c r="D73" s="104">
        <v>629.03895</v>
      </c>
      <c r="E73" s="108"/>
      <c r="F73" s="104">
        <v>375.62995000000046</v>
      </c>
      <c r="G73" s="104">
        <v>2602.78885</v>
      </c>
      <c r="H73" s="104">
        <v>2978.4188000000004</v>
      </c>
      <c r="I73" s="108"/>
      <c r="J73" s="104">
        <v>629.03895</v>
      </c>
      <c r="K73" s="104">
        <v>2978.4188000000004</v>
      </c>
      <c r="L73" s="107">
        <v>-2349.3798500000003</v>
      </c>
    </row>
    <row r="74" spans="1:12" s="109" customFormat="1" ht="12.75" customHeight="1">
      <c r="A74" s="102" t="s">
        <v>599</v>
      </c>
      <c r="B74" s="104">
        <v>1577.3150500000002</v>
      </c>
      <c r="C74" s="104">
        <v>13.21485</v>
      </c>
      <c r="D74" s="104">
        <v>1564.1002</v>
      </c>
      <c r="E74" s="108"/>
      <c r="F74" s="104">
        <v>-189.8731600000001</v>
      </c>
      <c r="G74" s="104">
        <v>490.334</v>
      </c>
      <c r="H74" s="104">
        <v>300.4608399999999</v>
      </c>
      <c r="I74" s="108"/>
      <c r="J74" s="104">
        <v>1564.1002</v>
      </c>
      <c r="K74" s="104">
        <v>300.4608399999999</v>
      </c>
      <c r="L74" s="107">
        <v>1263.6393600000001</v>
      </c>
    </row>
    <row r="75" spans="1:12" s="109" customFormat="1" ht="12.75" customHeight="1">
      <c r="A75" s="102" t="s">
        <v>71</v>
      </c>
      <c r="B75" s="104">
        <v>406.56275</v>
      </c>
      <c r="C75" s="104">
        <v>47.53944</v>
      </c>
      <c r="D75" s="104">
        <v>359.02331</v>
      </c>
      <c r="E75" s="108"/>
      <c r="F75" s="104">
        <v>113.63204999999971</v>
      </c>
      <c r="G75" s="104">
        <v>352.28540000000004</v>
      </c>
      <c r="H75" s="104">
        <v>465.91744999999975</v>
      </c>
      <c r="I75" s="108"/>
      <c r="J75" s="104">
        <v>359.02331</v>
      </c>
      <c r="K75" s="104">
        <v>465.91744999999975</v>
      </c>
      <c r="L75" s="107">
        <v>-106.89413999999977</v>
      </c>
    </row>
    <row r="76" spans="1:12" s="109" customFormat="1" ht="12.75" customHeight="1">
      <c r="A76" s="102" t="s">
        <v>639</v>
      </c>
      <c r="B76" s="104">
        <v>588.2113499999999</v>
      </c>
      <c r="C76" s="104">
        <v>12.1815</v>
      </c>
      <c r="D76" s="104">
        <v>576.0298499999999</v>
      </c>
      <c r="E76" s="108"/>
      <c r="F76" s="104">
        <v>18.392029999999068</v>
      </c>
      <c r="G76" s="104">
        <v>828.02985</v>
      </c>
      <c r="H76" s="104">
        <v>846.4218799999991</v>
      </c>
      <c r="I76" s="108"/>
      <c r="J76" s="104">
        <v>576.0298499999999</v>
      </c>
      <c r="K76" s="104">
        <v>846.4218799999991</v>
      </c>
      <c r="L76" s="107">
        <v>-270.3920299999992</v>
      </c>
    </row>
    <row r="77" spans="1:12" s="109" customFormat="1" ht="12.75" customHeight="1">
      <c r="A77" s="102" t="s">
        <v>603</v>
      </c>
      <c r="B77" s="104">
        <v>0</v>
      </c>
      <c r="C77" s="104">
        <v>0</v>
      </c>
      <c r="D77" s="104">
        <v>0</v>
      </c>
      <c r="E77" s="108"/>
      <c r="F77" s="104">
        <v>-23.02272000000002</v>
      </c>
      <c r="G77" s="104">
        <v>31.508950000000002</v>
      </c>
      <c r="H77" s="104">
        <v>8.486229999999981</v>
      </c>
      <c r="I77" s="108"/>
      <c r="J77" s="104">
        <v>0</v>
      </c>
      <c r="K77" s="104">
        <v>8.486229999999981</v>
      </c>
      <c r="L77" s="107">
        <v>-8.486229999999981</v>
      </c>
    </row>
    <row r="78" spans="1:12" s="109" customFormat="1" ht="12.75" customHeight="1">
      <c r="A78" s="102" t="s">
        <v>72</v>
      </c>
      <c r="B78" s="104">
        <v>255.17495000000002</v>
      </c>
      <c r="C78" s="104">
        <v>13.88</v>
      </c>
      <c r="D78" s="104">
        <v>241.29495000000003</v>
      </c>
      <c r="E78" s="108"/>
      <c r="F78" s="104">
        <v>221.84932999999955</v>
      </c>
      <c r="G78" s="104">
        <v>509.71267</v>
      </c>
      <c r="H78" s="104">
        <v>731.5619999999996</v>
      </c>
      <c r="I78" s="108"/>
      <c r="J78" s="104">
        <v>241.29495000000003</v>
      </c>
      <c r="K78" s="104">
        <v>731.5619999999996</v>
      </c>
      <c r="L78" s="107">
        <v>-490.26704999999953</v>
      </c>
    </row>
    <row r="79" spans="1:12" s="109" customFormat="1" ht="12.75" customHeight="1">
      <c r="A79" s="102" t="s">
        <v>605</v>
      </c>
      <c r="B79" s="104">
        <v>164.5164</v>
      </c>
      <c r="C79" s="104">
        <v>18.1</v>
      </c>
      <c r="D79" s="104">
        <v>146.4164</v>
      </c>
      <c r="E79" s="108"/>
      <c r="F79" s="104">
        <v>284.90777</v>
      </c>
      <c r="G79" s="104">
        <v>149.926</v>
      </c>
      <c r="H79" s="104">
        <v>434.83377</v>
      </c>
      <c r="I79" s="108"/>
      <c r="J79" s="104">
        <v>146.4164</v>
      </c>
      <c r="K79" s="104">
        <v>434.83377</v>
      </c>
      <c r="L79" s="107">
        <v>-288.41737</v>
      </c>
    </row>
    <row r="80" spans="1:12" s="109" customFormat="1" ht="12.75" customHeight="1">
      <c r="A80" s="102" t="s">
        <v>73</v>
      </c>
      <c r="B80" s="104">
        <v>200.8208</v>
      </c>
      <c r="C80" s="104">
        <v>125</v>
      </c>
      <c r="D80" s="104">
        <v>75.82079999999999</v>
      </c>
      <c r="E80" s="108"/>
      <c r="F80" s="104">
        <v>-9.46445000000017</v>
      </c>
      <c r="G80" s="104">
        <v>92.9591</v>
      </c>
      <c r="H80" s="104">
        <v>83.49464999999984</v>
      </c>
      <c r="I80" s="108"/>
      <c r="J80" s="104">
        <v>75.82079999999999</v>
      </c>
      <c r="K80" s="104">
        <v>83.49464999999984</v>
      </c>
      <c r="L80" s="107">
        <v>-7.673849999999845</v>
      </c>
    </row>
    <row r="81" spans="1:12" s="109" customFormat="1" ht="12.75" customHeight="1">
      <c r="A81" s="102" t="s">
        <v>604</v>
      </c>
      <c r="B81" s="104">
        <v>50.74595</v>
      </c>
      <c r="C81" s="104">
        <v>0.2849</v>
      </c>
      <c r="D81" s="104">
        <v>50.46105</v>
      </c>
      <c r="E81" s="108"/>
      <c r="F81" s="104">
        <v>-117.79406000000017</v>
      </c>
      <c r="G81" s="104">
        <v>252.83554</v>
      </c>
      <c r="H81" s="104">
        <v>135.04147999999984</v>
      </c>
      <c r="I81" s="108"/>
      <c r="J81" s="104">
        <v>50.46105</v>
      </c>
      <c r="K81" s="104">
        <v>135.04147999999984</v>
      </c>
      <c r="L81" s="107">
        <v>-84.58042999999984</v>
      </c>
    </row>
    <row r="82" spans="1:12" s="109" customFormat="1" ht="12.75" customHeight="1">
      <c r="A82" s="102" t="s">
        <v>74</v>
      </c>
      <c r="B82" s="104">
        <v>546.844</v>
      </c>
      <c r="C82" s="104">
        <v>0</v>
      </c>
      <c r="D82" s="104">
        <v>546.844</v>
      </c>
      <c r="E82" s="108"/>
      <c r="F82" s="104">
        <v>7.20267000000058</v>
      </c>
      <c r="G82" s="104">
        <v>537.644</v>
      </c>
      <c r="H82" s="104">
        <v>544.8466700000006</v>
      </c>
      <c r="I82" s="108"/>
      <c r="J82" s="104">
        <v>546.844</v>
      </c>
      <c r="K82" s="104">
        <v>544.8466700000006</v>
      </c>
      <c r="L82" s="107">
        <v>1.9973299999994651</v>
      </c>
    </row>
    <row r="83" spans="1:12" s="109" customFormat="1" ht="12.75" customHeight="1">
      <c r="A83" s="102" t="s">
        <v>606</v>
      </c>
      <c r="B83" s="104">
        <v>653.1191</v>
      </c>
      <c r="C83" s="104">
        <v>120.95175</v>
      </c>
      <c r="D83" s="104">
        <v>532.1673499999999</v>
      </c>
      <c r="E83" s="108"/>
      <c r="F83" s="104">
        <v>704.9248400000006</v>
      </c>
      <c r="G83" s="104">
        <v>1057.0352</v>
      </c>
      <c r="H83" s="104">
        <v>1761.9600400000006</v>
      </c>
      <c r="I83" s="108"/>
      <c r="J83" s="104">
        <v>532.1673499999999</v>
      </c>
      <c r="K83" s="104">
        <v>1761.9600400000006</v>
      </c>
      <c r="L83" s="107">
        <v>-1229.7926900000007</v>
      </c>
    </row>
    <row r="84" spans="1:12" s="109" customFormat="1" ht="12.75" customHeight="1">
      <c r="A84" s="102" t="s">
        <v>161</v>
      </c>
      <c r="B84" s="104">
        <v>3021.96585</v>
      </c>
      <c r="C84" s="104">
        <v>1700</v>
      </c>
      <c r="D84" s="104">
        <v>1321.96585</v>
      </c>
      <c r="E84" s="108"/>
      <c r="F84" s="104">
        <v>65.36563000000069</v>
      </c>
      <c r="G84" s="104">
        <v>301.5585</v>
      </c>
      <c r="H84" s="104">
        <v>366.9241300000007</v>
      </c>
      <c r="I84" s="108"/>
      <c r="J84" s="104">
        <v>1321.96585</v>
      </c>
      <c r="K84" s="104">
        <v>366.9241300000007</v>
      </c>
      <c r="L84" s="107">
        <v>955.0417199999994</v>
      </c>
    </row>
    <row r="85" spans="1:12" s="109" customFormat="1" ht="12.75" customHeight="1">
      <c r="A85" s="102" t="s">
        <v>75</v>
      </c>
      <c r="B85" s="104">
        <v>348.75465</v>
      </c>
      <c r="C85" s="104">
        <v>42.4145</v>
      </c>
      <c r="D85" s="104">
        <v>306.34015000000005</v>
      </c>
      <c r="E85" s="108"/>
      <c r="F85" s="104">
        <v>707.8474000000006</v>
      </c>
      <c r="G85" s="104">
        <v>322.324</v>
      </c>
      <c r="H85" s="104">
        <v>1030.1714000000006</v>
      </c>
      <c r="I85" s="108"/>
      <c r="J85" s="104">
        <v>306.34015000000005</v>
      </c>
      <c r="K85" s="104">
        <v>1030.1714000000006</v>
      </c>
      <c r="L85" s="107">
        <v>-723.8312500000006</v>
      </c>
    </row>
    <row r="86" spans="1:12" s="109" customFormat="1" ht="12.75" customHeight="1">
      <c r="A86" s="102" t="s">
        <v>76</v>
      </c>
      <c r="B86" s="104">
        <v>99.264</v>
      </c>
      <c r="C86" s="104">
        <v>25.5</v>
      </c>
      <c r="D86" s="104">
        <v>73.764</v>
      </c>
      <c r="E86" s="108"/>
      <c r="F86" s="104">
        <v>20.28051000000002</v>
      </c>
      <c r="G86" s="104">
        <v>22.09956</v>
      </c>
      <c r="H86" s="104">
        <v>42.38007000000002</v>
      </c>
      <c r="I86" s="108"/>
      <c r="J86" s="104">
        <v>73.764</v>
      </c>
      <c r="K86" s="104">
        <v>42.38007000000002</v>
      </c>
      <c r="L86" s="107">
        <v>31.383929999999978</v>
      </c>
    </row>
    <row r="87" spans="1:12" s="109" customFormat="1" ht="12.75" customHeight="1">
      <c r="A87" s="102" t="s">
        <v>77</v>
      </c>
      <c r="B87" s="104">
        <v>12661.8039</v>
      </c>
      <c r="C87" s="104">
        <v>817.85514</v>
      </c>
      <c r="D87" s="104">
        <v>11843.948760000001</v>
      </c>
      <c r="E87" s="108"/>
      <c r="F87" s="104">
        <v>2730.631349999996</v>
      </c>
      <c r="G87" s="104">
        <v>6381.8</v>
      </c>
      <c r="H87" s="104">
        <v>9112.431349999995</v>
      </c>
      <c r="I87" s="108"/>
      <c r="J87" s="104">
        <v>11843.948760000001</v>
      </c>
      <c r="K87" s="104">
        <v>9112.431349999995</v>
      </c>
      <c r="L87" s="107">
        <v>2731.517410000006</v>
      </c>
    </row>
    <row r="88" spans="1:12" s="109" customFormat="1" ht="12.75" customHeight="1">
      <c r="A88" s="102" t="s">
        <v>78</v>
      </c>
      <c r="B88" s="104">
        <v>1061.0858500000002</v>
      </c>
      <c r="C88" s="104">
        <v>466.7621</v>
      </c>
      <c r="D88" s="104">
        <v>594.32375</v>
      </c>
      <c r="E88" s="108"/>
      <c r="F88" s="104">
        <v>76.23382000000038</v>
      </c>
      <c r="G88" s="104">
        <v>958.4784</v>
      </c>
      <c r="H88" s="104">
        <v>1034.7122200000003</v>
      </c>
      <c r="I88" s="108"/>
      <c r="J88" s="104">
        <v>594.32375</v>
      </c>
      <c r="K88" s="104">
        <v>1034.7122200000003</v>
      </c>
      <c r="L88" s="107">
        <v>-440.3884700000003</v>
      </c>
    </row>
    <row r="89" spans="1:12" s="109" customFormat="1" ht="12.75" customHeight="1">
      <c r="A89" s="102" t="s">
        <v>79</v>
      </c>
      <c r="B89" s="104">
        <v>1194.2133000000001</v>
      </c>
      <c r="C89" s="104">
        <v>60.17235</v>
      </c>
      <c r="D89" s="104">
        <v>1134.04095</v>
      </c>
      <c r="E89" s="108"/>
      <c r="F89" s="104">
        <v>491.59581000000253</v>
      </c>
      <c r="G89" s="104">
        <v>1633.7088</v>
      </c>
      <c r="H89" s="104">
        <v>2125.304610000003</v>
      </c>
      <c r="I89" s="108"/>
      <c r="J89" s="104">
        <v>1134.04095</v>
      </c>
      <c r="K89" s="104">
        <v>2125.304610000003</v>
      </c>
      <c r="L89" s="107">
        <v>-991.2636600000028</v>
      </c>
    </row>
    <row r="90" spans="1:12" s="109" customFormat="1" ht="12.75" customHeight="1">
      <c r="A90" s="102" t="s">
        <v>835</v>
      </c>
      <c r="B90" s="104">
        <v>406.5322</v>
      </c>
      <c r="C90" s="104">
        <v>0</v>
      </c>
      <c r="D90" s="104">
        <v>406.5322</v>
      </c>
      <c r="E90" s="108"/>
      <c r="F90" s="104">
        <v>106.83504999999991</v>
      </c>
      <c r="G90" s="104">
        <v>45</v>
      </c>
      <c r="H90" s="104">
        <v>151.8350499999999</v>
      </c>
      <c r="I90" s="108"/>
      <c r="J90" s="104">
        <v>406.5322</v>
      </c>
      <c r="K90" s="104">
        <v>151.8350499999999</v>
      </c>
      <c r="L90" s="107">
        <v>254.69715000000008</v>
      </c>
    </row>
    <row r="91" spans="1:12" s="109" customFormat="1" ht="12.75" customHeight="1">
      <c r="A91" s="102" t="s">
        <v>29</v>
      </c>
      <c r="B91" s="104">
        <v>89720.69843</v>
      </c>
      <c r="C91" s="104">
        <v>7837.6425</v>
      </c>
      <c r="D91" s="104">
        <v>81883.05593</v>
      </c>
      <c r="E91" s="108"/>
      <c r="F91" s="104">
        <v>27462.17019000009</v>
      </c>
      <c r="G91" s="104">
        <v>21997.820379999997</v>
      </c>
      <c r="H91" s="104">
        <v>49459.99057000009</v>
      </c>
      <c r="I91" s="108"/>
      <c r="J91" s="104">
        <v>81883.05593</v>
      </c>
      <c r="K91" s="104">
        <v>49459.99057000009</v>
      </c>
      <c r="L91" s="107">
        <v>32423.065359999913</v>
      </c>
    </row>
    <row r="92" spans="1:12" s="109" customFormat="1" ht="12.75" customHeight="1">
      <c r="A92" s="102" t="s">
        <v>80</v>
      </c>
      <c r="B92" s="104">
        <v>1303.0576999999998</v>
      </c>
      <c r="C92" s="104">
        <v>9.37</v>
      </c>
      <c r="D92" s="104">
        <v>1293.6877</v>
      </c>
      <c r="E92" s="108"/>
      <c r="F92" s="104">
        <v>7.405970000000707</v>
      </c>
      <c r="G92" s="104">
        <v>715.1</v>
      </c>
      <c r="H92" s="104">
        <v>722.5059700000007</v>
      </c>
      <c r="I92" s="108"/>
      <c r="J92" s="104">
        <v>1293.6877</v>
      </c>
      <c r="K92" s="104">
        <v>722.5059700000007</v>
      </c>
      <c r="L92" s="107">
        <v>571.1817299999992</v>
      </c>
    </row>
    <row r="93" spans="1:12" s="109" customFormat="1" ht="12.75" customHeight="1">
      <c r="A93" s="102" t="s">
        <v>81</v>
      </c>
      <c r="B93" s="104">
        <v>907.41638</v>
      </c>
      <c r="C93" s="104">
        <v>284.24782</v>
      </c>
      <c r="D93" s="104">
        <v>623.1685600000001</v>
      </c>
      <c r="E93" s="108"/>
      <c r="F93" s="104">
        <v>316.13119000000006</v>
      </c>
      <c r="G93" s="104">
        <v>1239.92348</v>
      </c>
      <c r="H93" s="104">
        <v>1556.05467</v>
      </c>
      <c r="I93" s="108"/>
      <c r="J93" s="104">
        <v>623.1685600000001</v>
      </c>
      <c r="K93" s="104">
        <v>1556.05467</v>
      </c>
      <c r="L93" s="107">
        <v>-932.8861099999999</v>
      </c>
    </row>
    <row r="94" spans="1:12" s="109" customFormat="1" ht="12.75" customHeight="1">
      <c r="A94" s="102" t="s">
        <v>82</v>
      </c>
      <c r="B94" s="104">
        <v>139.11020000000002</v>
      </c>
      <c r="C94" s="104">
        <v>116.3078</v>
      </c>
      <c r="D94" s="104">
        <v>22.80240000000002</v>
      </c>
      <c r="E94" s="108"/>
      <c r="F94" s="104">
        <v>1008.8952799999997</v>
      </c>
      <c r="G94" s="104">
        <v>1129.112</v>
      </c>
      <c r="H94" s="104">
        <v>2138.00728</v>
      </c>
      <c r="I94" s="108"/>
      <c r="J94" s="104">
        <v>22.80240000000002</v>
      </c>
      <c r="K94" s="104">
        <v>2138.00728</v>
      </c>
      <c r="L94" s="107">
        <v>-2115.20488</v>
      </c>
    </row>
    <row r="95" spans="1:12" s="109" customFormat="1" ht="12.75" customHeight="1">
      <c r="A95" s="102" t="s">
        <v>83</v>
      </c>
      <c r="B95" s="104">
        <v>826.55375</v>
      </c>
      <c r="C95" s="104">
        <v>17.5484</v>
      </c>
      <c r="D95" s="104">
        <v>809.00535</v>
      </c>
      <c r="E95" s="108"/>
      <c r="F95" s="104">
        <v>680.7119599999996</v>
      </c>
      <c r="G95" s="104">
        <v>655.44285</v>
      </c>
      <c r="H95" s="104">
        <v>1336.1548099999995</v>
      </c>
      <c r="I95" s="108"/>
      <c r="J95" s="104">
        <v>809.00535</v>
      </c>
      <c r="K95" s="104">
        <v>1336.1548099999995</v>
      </c>
      <c r="L95" s="107">
        <v>-527.1494599999995</v>
      </c>
    </row>
    <row r="96" spans="1:12" s="109" customFormat="1" ht="12.75" customHeight="1">
      <c r="A96" s="102" t="s">
        <v>84</v>
      </c>
      <c r="B96" s="104">
        <v>467.67690000000005</v>
      </c>
      <c r="C96" s="104">
        <v>310.84040000000005</v>
      </c>
      <c r="D96" s="104">
        <v>156.8365</v>
      </c>
      <c r="E96" s="108"/>
      <c r="F96" s="104">
        <v>257.12747000000036</v>
      </c>
      <c r="G96" s="104">
        <v>448.189</v>
      </c>
      <c r="H96" s="104">
        <v>705.3164700000004</v>
      </c>
      <c r="I96" s="108"/>
      <c r="J96" s="104">
        <v>156.8365</v>
      </c>
      <c r="K96" s="104">
        <v>705.3164700000004</v>
      </c>
      <c r="L96" s="107">
        <v>-548.4799700000004</v>
      </c>
    </row>
    <row r="97" spans="1:12" s="109" customFormat="1" ht="12.75" customHeight="1">
      <c r="A97" s="102" t="s">
        <v>640</v>
      </c>
      <c r="B97" s="104">
        <v>2620.48464</v>
      </c>
      <c r="C97" s="104">
        <v>289.48409999999996</v>
      </c>
      <c r="D97" s="104">
        <v>2331.00054</v>
      </c>
      <c r="E97" s="108"/>
      <c r="F97" s="104">
        <v>2148.980679999997</v>
      </c>
      <c r="G97" s="104">
        <v>436.74684</v>
      </c>
      <c r="H97" s="104">
        <v>2585.7275199999967</v>
      </c>
      <c r="I97" s="108"/>
      <c r="J97" s="104">
        <v>2331.00054</v>
      </c>
      <c r="K97" s="104">
        <v>2585.7275199999967</v>
      </c>
      <c r="L97" s="107">
        <v>-254.72697999999673</v>
      </c>
    </row>
    <row r="98" spans="1:12" s="109" customFormat="1" ht="12.75" customHeight="1">
      <c r="A98" s="102" t="s">
        <v>85</v>
      </c>
      <c r="B98" s="104">
        <v>358.70734999999996</v>
      </c>
      <c r="C98" s="104">
        <v>0</v>
      </c>
      <c r="D98" s="104">
        <v>358.70734999999996</v>
      </c>
      <c r="E98" s="108"/>
      <c r="F98" s="104">
        <v>742.0864600000004</v>
      </c>
      <c r="G98" s="104">
        <v>289.00735</v>
      </c>
      <c r="H98" s="104">
        <v>1031.0938100000003</v>
      </c>
      <c r="I98" s="108"/>
      <c r="J98" s="104">
        <v>358.70734999999996</v>
      </c>
      <c r="K98" s="104">
        <v>1031.0938100000003</v>
      </c>
      <c r="L98" s="107">
        <v>-672.3864600000004</v>
      </c>
    </row>
    <row r="99" spans="1:12" s="109" customFormat="1" ht="12.75" customHeight="1">
      <c r="A99" s="102" t="s">
        <v>86</v>
      </c>
      <c r="B99" s="104">
        <v>2729.08855</v>
      </c>
      <c r="C99" s="104">
        <v>0</v>
      </c>
      <c r="D99" s="104">
        <v>2729.08855</v>
      </c>
      <c r="E99" s="108"/>
      <c r="F99" s="104">
        <v>501.1953700000013</v>
      </c>
      <c r="G99" s="104">
        <v>1520.73062</v>
      </c>
      <c r="H99" s="104">
        <v>2021.9259900000013</v>
      </c>
      <c r="I99" s="108"/>
      <c r="J99" s="104">
        <v>2729.08855</v>
      </c>
      <c r="K99" s="104">
        <v>2021.9259900000013</v>
      </c>
      <c r="L99" s="107">
        <v>707.1625599999986</v>
      </c>
    </row>
    <row r="100" spans="1:12" s="109" customFormat="1" ht="12.75" customHeight="1">
      <c r="A100" s="102" t="s">
        <v>87</v>
      </c>
      <c r="B100" s="104">
        <v>696.15855</v>
      </c>
      <c r="C100" s="104">
        <v>1262.7912</v>
      </c>
      <c r="D100" s="104">
        <v>-566.6326499999999</v>
      </c>
      <c r="E100" s="108"/>
      <c r="F100" s="104">
        <v>63.68255000000045</v>
      </c>
      <c r="G100" s="104">
        <v>410.70335</v>
      </c>
      <c r="H100" s="104">
        <v>474.38590000000045</v>
      </c>
      <c r="I100" s="108"/>
      <c r="J100" s="104">
        <v>-566.6326499999999</v>
      </c>
      <c r="K100" s="104">
        <v>474.38590000000045</v>
      </c>
      <c r="L100" s="107">
        <v>-1041.0185500000002</v>
      </c>
    </row>
    <row r="101" spans="1:12" s="109" customFormat="1" ht="12.75" customHeight="1">
      <c r="A101" s="102" t="s">
        <v>88</v>
      </c>
      <c r="B101" s="104">
        <v>537.1288199999999</v>
      </c>
      <c r="C101" s="104">
        <v>-2.24825</v>
      </c>
      <c r="D101" s="104">
        <v>539.3770699999999</v>
      </c>
      <c r="E101" s="108"/>
      <c r="F101" s="104">
        <v>972.9977900000013</v>
      </c>
      <c r="G101" s="104">
        <v>605.4498000000001</v>
      </c>
      <c r="H101" s="104">
        <v>1578.4475900000014</v>
      </c>
      <c r="I101" s="108"/>
      <c r="J101" s="104">
        <v>539.3770699999999</v>
      </c>
      <c r="K101" s="104">
        <v>1578.4475900000014</v>
      </c>
      <c r="L101" s="107">
        <v>-1039.0705200000016</v>
      </c>
    </row>
    <row r="102" spans="1:12" s="109" customFormat="1" ht="12.75" customHeight="1">
      <c r="A102" s="102" t="s">
        <v>28</v>
      </c>
      <c r="B102" s="104">
        <v>7310.5459900000005</v>
      </c>
      <c r="C102" s="104">
        <v>3048.69835</v>
      </c>
      <c r="D102" s="104">
        <v>4261.84764</v>
      </c>
      <c r="E102" s="108"/>
      <c r="F102" s="104">
        <v>1142.5043899999873</v>
      </c>
      <c r="G102" s="104">
        <v>6714.80765</v>
      </c>
      <c r="H102" s="104">
        <v>7857.312039999987</v>
      </c>
      <c r="I102" s="108"/>
      <c r="J102" s="104">
        <v>4261.84764</v>
      </c>
      <c r="K102" s="104">
        <v>7857.312039999987</v>
      </c>
      <c r="L102" s="107">
        <v>-3595.464399999987</v>
      </c>
    </row>
    <row r="103" spans="1:12" s="109" customFormat="1" ht="12.75" customHeight="1">
      <c r="A103" s="102" t="s">
        <v>607</v>
      </c>
      <c r="B103" s="104">
        <v>0</v>
      </c>
      <c r="C103" s="104">
        <v>0</v>
      </c>
      <c r="D103" s="104">
        <v>0</v>
      </c>
      <c r="E103" s="108"/>
      <c r="F103" s="104">
        <v>94.70549000000017</v>
      </c>
      <c r="G103" s="104">
        <v>75.8353</v>
      </c>
      <c r="H103" s="104">
        <v>170.5407900000002</v>
      </c>
      <c r="I103" s="108"/>
      <c r="J103" s="104">
        <v>0</v>
      </c>
      <c r="K103" s="104">
        <v>170.5407900000002</v>
      </c>
      <c r="L103" s="107">
        <v>-170.5407900000002</v>
      </c>
    </row>
    <row r="104" spans="1:12" s="109" customFormat="1" ht="12.75" customHeight="1">
      <c r="A104" s="102" t="s">
        <v>89</v>
      </c>
      <c r="B104" s="104">
        <v>1229.3141</v>
      </c>
      <c r="C104" s="104">
        <v>1048.9067</v>
      </c>
      <c r="D104" s="104">
        <v>180.40740000000005</v>
      </c>
      <c r="E104" s="108"/>
      <c r="F104" s="104">
        <v>-198.90986999999996</v>
      </c>
      <c r="G104" s="104">
        <v>288.30740000000003</v>
      </c>
      <c r="H104" s="104">
        <v>89.39753000000007</v>
      </c>
      <c r="I104" s="108"/>
      <c r="J104" s="104">
        <v>180.40740000000005</v>
      </c>
      <c r="K104" s="104">
        <v>89.39753000000007</v>
      </c>
      <c r="L104" s="107">
        <v>91.00986999999998</v>
      </c>
    </row>
    <row r="105" spans="1:12" s="109" customFormat="1" ht="12.75" customHeight="1">
      <c r="A105" s="102" t="s">
        <v>641</v>
      </c>
      <c r="B105" s="104">
        <v>962.5412</v>
      </c>
      <c r="C105" s="104">
        <v>61.9319</v>
      </c>
      <c r="D105" s="104">
        <v>900.6093</v>
      </c>
      <c r="E105" s="108"/>
      <c r="F105" s="104">
        <v>972.8589300000003</v>
      </c>
      <c r="G105" s="104">
        <v>1059.3093000000001</v>
      </c>
      <c r="H105" s="104">
        <v>2032.1682300000004</v>
      </c>
      <c r="I105" s="108"/>
      <c r="J105" s="104">
        <v>900.6093</v>
      </c>
      <c r="K105" s="104">
        <v>2032.1682300000004</v>
      </c>
      <c r="L105" s="107">
        <v>-1131.5589300000006</v>
      </c>
    </row>
    <row r="106" spans="1:12" s="109" customFormat="1" ht="12.75" customHeight="1">
      <c r="A106" s="105" t="s">
        <v>608</v>
      </c>
      <c r="B106" s="104">
        <v>547.1952</v>
      </c>
      <c r="C106" s="104">
        <v>0</v>
      </c>
      <c r="D106" s="104">
        <v>547.1952</v>
      </c>
      <c r="E106" s="108"/>
      <c r="F106" s="104">
        <v>49.52422999999999</v>
      </c>
      <c r="G106" s="104">
        <v>107.98351</v>
      </c>
      <c r="H106" s="104">
        <v>157.50773999999998</v>
      </c>
      <c r="I106" s="108"/>
      <c r="J106" s="104">
        <v>547.1952</v>
      </c>
      <c r="K106" s="104">
        <v>157.50773999999998</v>
      </c>
      <c r="L106" s="107">
        <v>389.68746</v>
      </c>
    </row>
    <row r="107" spans="1:12" s="109" customFormat="1" ht="12.75" customHeight="1">
      <c r="A107" s="102" t="s">
        <v>90</v>
      </c>
      <c r="B107" s="104">
        <v>2225.53721</v>
      </c>
      <c r="C107" s="104">
        <v>12.127</v>
      </c>
      <c r="D107" s="104">
        <v>2213.41021</v>
      </c>
      <c r="E107" s="108"/>
      <c r="F107" s="104">
        <v>696.4941400000025</v>
      </c>
      <c r="G107" s="104">
        <v>1732.19721</v>
      </c>
      <c r="H107" s="104">
        <v>2428.691350000003</v>
      </c>
      <c r="I107" s="108"/>
      <c r="J107" s="104">
        <v>2213.41021</v>
      </c>
      <c r="K107" s="104">
        <v>2428.691350000003</v>
      </c>
      <c r="L107" s="107">
        <v>-215.28114000000278</v>
      </c>
    </row>
    <row r="108" spans="1:12" s="109" customFormat="1" ht="12.75" customHeight="1">
      <c r="A108" s="102" t="s">
        <v>609</v>
      </c>
      <c r="B108" s="104">
        <v>0</v>
      </c>
      <c r="C108" s="104">
        <v>11.91445</v>
      </c>
      <c r="D108" s="104">
        <v>-11.91445</v>
      </c>
      <c r="E108" s="108"/>
      <c r="F108" s="104">
        <v>39.96347000000003</v>
      </c>
      <c r="G108" s="104">
        <v>66.025</v>
      </c>
      <c r="H108" s="104">
        <v>105.98847000000004</v>
      </c>
      <c r="I108" s="108"/>
      <c r="J108" s="104">
        <v>-11.91445</v>
      </c>
      <c r="K108" s="104">
        <v>105.98847000000004</v>
      </c>
      <c r="L108" s="107">
        <v>-117.90292000000004</v>
      </c>
    </row>
    <row r="109" spans="1:12" s="109" customFormat="1" ht="12.75" customHeight="1">
      <c r="A109" s="102" t="s">
        <v>91</v>
      </c>
      <c r="B109" s="104">
        <v>1279.14182</v>
      </c>
      <c r="C109" s="104">
        <v>0</v>
      </c>
      <c r="D109" s="104">
        <v>1279.14182</v>
      </c>
      <c r="E109" s="108"/>
      <c r="F109" s="104">
        <v>383.000640000002</v>
      </c>
      <c r="G109" s="104">
        <v>1048.6288</v>
      </c>
      <c r="H109" s="104">
        <v>1431.629440000002</v>
      </c>
      <c r="I109" s="108"/>
      <c r="J109" s="104">
        <v>1279.14182</v>
      </c>
      <c r="K109" s="104">
        <v>1431.629440000002</v>
      </c>
      <c r="L109" s="107">
        <v>-152.48762000000193</v>
      </c>
    </row>
    <row r="110" spans="1:12" s="109" customFormat="1" ht="12.75" customHeight="1">
      <c r="A110" s="102" t="s">
        <v>832</v>
      </c>
      <c r="B110" s="104">
        <v>3833.8177</v>
      </c>
      <c r="C110" s="104">
        <v>1546.54105</v>
      </c>
      <c r="D110" s="104">
        <v>2287.27665</v>
      </c>
      <c r="E110" s="108"/>
      <c r="F110" s="104">
        <v>2390.239950000003</v>
      </c>
      <c r="G110" s="104">
        <v>7875.55015</v>
      </c>
      <c r="H110" s="104">
        <v>10265.790100000002</v>
      </c>
      <c r="I110" s="108"/>
      <c r="J110" s="104">
        <v>2287.27665</v>
      </c>
      <c r="K110" s="104">
        <v>10265.790100000002</v>
      </c>
      <c r="L110" s="107">
        <v>-7978.513450000002</v>
      </c>
    </row>
    <row r="111" spans="1:12" s="109" customFormat="1" ht="12.75" customHeight="1">
      <c r="A111" s="102" t="s">
        <v>92</v>
      </c>
      <c r="B111" s="104">
        <v>938.41555</v>
      </c>
      <c r="C111" s="104">
        <v>0</v>
      </c>
      <c r="D111" s="104">
        <v>938.41555</v>
      </c>
      <c r="E111" s="108"/>
      <c r="F111" s="104">
        <v>16.280170000000453</v>
      </c>
      <c r="G111" s="104">
        <v>58.04715</v>
      </c>
      <c r="H111" s="104">
        <v>74.32732000000046</v>
      </c>
      <c r="I111" s="108"/>
      <c r="J111" s="104">
        <v>938.41555</v>
      </c>
      <c r="K111" s="104">
        <v>74.32732000000046</v>
      </c>
      <c r="L111" s="107">
        <v>864.0882299999996</v>
      </c>
    </row>
    <row r="112" spans="1:12" s="109" customFormat="1" ht="12.75" customHeight="1">
      <c r="A112" s="102" t="s">
        <v>93</v>
      </c>
      <c r="B112" s="104">
        <v>3838.2176</v>
      </c>
      <c r="C112" s="104">
        <v>480.15045000000003</v>
      </c>
      <c r="D112" s="104">
        <v>3358.06715</v>
      </c>
      <c r="E112" s="108"/>
      <c r="F112" s="104">
        <v>133.5751900000032</v>
      </c>
      <c r="G112" s="104">
        <v>2920.0836</v>
      </c>
      <c r="H112" s="104">
        <v>3053.658790000003</v>
      </c>
      <c r="I112" s="108"/>
      <c r="J112" s="104">
        <v>3358.06715</v>
      </c>
      <c r="K112" s="104">
        <v>3053.658790000003</v>
      </c>
      <c r="L112" s="107">
        <v>304.4083599999967</v>
      </c>
    </row>
    <row r="113" spans="1:12" s="109" customFormat="1" ht="12.75" customHeight="1">
      <c r="A113" s="102" t="s">
        <v>94</v>
      </c>
      <c r="B113" s="104">
        <v>375.81145000000004</v>
      </c>
      <c r="C113" s="104">
        <v>0</v>
      </c>
      <c r="D113" s="104">
        <v>375.81145000000004</v>
      </c>
      <c r="E113" s="108"/>
      <c r="F113" s="104">
        <v>322.1043899999986</v>
      </c>
      <c r="G113" s="104">
        <v>1648.2467900000001</v>
      </c>
      <c r="H113" s="104">
        <v>1970.3511799999987</v>
      </c>
      <c r="I113" s="108"/>
      <c r="J113" s="104">
        <v>375.81145000000004</v>
      </c>
      <c r="K113" s="104">
        <v>1970.3511799999987</v>
      </c>
      <c r="L113" s="107">
        <v>-1594.5397299999986</v>
      </c>
    </row>
    <row r="114" spans="1:12" s="109" customFormat="1" ht="12.75" customHeight="1">
      <c r="A114" s="102" t="s">
        <v>95</v>
      </c>
      <c r="B114" s="104">
        <v>0</v>
      </c>
      <c r="C114" s="104">
        <v>0</v>
      </c>
      <c r="D114" s="104">
        <v>0</v>
      </c>
      <c r="E114" s="108"/>
      <c r="F114" s="104">
        <v>32.377009999999956</v>
      </c>
      <c r="G114" s="104">
        <v>3.01</v>
      </c>
      <c r="H114" s="104">
        <v>35.387009999999954</v>
      </c>
      <c r="I114" s="108"/>
      <c r="J114" s="104">
        <v>0</v>
      </c>
      <c r="K114" s="104">
        <v>35.387009999999954</v>
      </c>
      <c r="L114" s="107">
        <v>-35.387009999999954</v>
      </c>
    </row>
    <row r="115" spans="1:12" s="109" customFormat="1" ht="12.75" customHeight="1">
      <c r="A115" s="102" t="s">
        <v>96</v>
      </c>
      <c r="B115" s="104">
        <v>479.5523</v>
      </c>
      <c r="C115" s="104">
        <v>0</v>
      </c>
      <c r="D115" s="104">
        <v>479.5523</v>
      </c>
      <c r="E115" s="108"/>
      <c r="F115" s="104">
        <v>183.39914999999928</v>
      </c>
      <c r="G115" s="104">
        <v>495.11185</v>
      </c>
      <c r="H115" s="104">
        <v>678.5109999999993</v>
      </c>
      <c r="I115" s="108"/>
      <c r="J115" s="104">
        <v>479.5523</v>
      </c>
      <c r="K115" s="104">
        <v>678.5109999999993</v>
      </c>
      <c r="L115" s="107">
        <v>-198.95869999999928</v>
      </c>
    </row>
    <row r="116" spans="1:12" s="109" customFormat="1" ht="12.75" customHeight="1">
      <c r="A116" s="102" t="s">
        <v>97</v>
      </c>
      <c r="B116" s="104">
        <v>550.03218</v>
      </c>
      <c r="C116" s="104">
        <v>10</v>
      </c>
      <c r="D116" s="104">
        <v>540.03218</v>
      </c>
      <c r="E116" s="108"/>
      <c r="F116" s="104">
        <v>529.0464499999989</v>
      </c>
      <c r="G116" s="104">
        <v>580.73603</v>
      </c>
      <c r="H116" s="104">
        <v>1109.782479999999</v>
      </c>
      <c r="I116" s="108"/>
      <c r="J116" s="104">
        <v>540.03218</v>
      </c>
      <c r="K116" s="104">
        <v>1109.782479999999</v>
      </c>
      <c r="L116" s="107">
        <v>-569.7502999999989</v>
      </c>
    </row>
    <row r="117" spans="1:12" s="109" customFormat="1" ht="12.75" customHeight="1">
      <c r="A117" s="102" t="s">
        <v>98</v>
      </c>
      <c r="B117" s="104">
        <v>40.62575</v>
      </c>
      <c r="C117" s="104">
        <v>42.8643</v>
      </c>
      <c r="D117" s="104">
        <v>-2.2385500000000036</v>
      </c>
      <c r="E117" s="108"/>
      <c r="F117" s="104">
        <v>54.19413000000009</v>
      </c>
      <c r="G117" s="104">
        <v>117.56145</v>
      </c>
      <c r="H117" s="104">
        <v>171.75558000000007</v>
      </c>
      <c r="I117" s="108"/>
      <c r="J117" s="104">
        <v>-2.2385500000000036</v>
      </c>
      <c r="K117" s="104">
        <v>171.75558000000007</v>
      </c>
      <c r="L117" s="107">
        <v>-173.99413000000007</v>
      </c>
    </row>
    <row r="118" spans="1:12" s="109" customFormat="1" ht="12.75" customHeight="1">
      <c r="A118" s="102" t="s">
        <v>99</v>
      </c>
      <c r="B118" s="104">
        <v>498.8633</v>
      </c>
      <c r="C118" s="104">
        <v>0</v>
      </c>
      <c r="D118" s="104">
        <v>498.8633</v>
      </c>
      <c r="E118" s="108"/>
      <c r="F118" s="104">
        <v>-225.12665000000015</v>
      </c>
      <c r="G118" s="104">
        <v>396.33202</v>
      </c>
      <c r="H118" s="104">
        <v>171.20536999999985</v>
      </c>
      <c r="I118" s="108"/>
      <c r="J118" s="104">
        <v>498.8633</v>
      </c>
      <c r="K118" s="104">
        <v>171.20536999999985</v>
      </c>
      <c r="L118" s="107">
        <v>327.65793000000014</v>
      </c>
    </row>
    <row r="119" spans="1:12" s="109" customFormat="1" ht="12.75" customHeight="1">
      <c r="A119" s="102" t="s">
        <v>100</v>
      </c>
      <c r="B119" s="104">
        <v>1366.1336000000001</v>
      </c>
      <c r="C119" s="104">
        <v>370.36740000000003</v>
      </c>
      <c r="D119" s="104">
        <v>995.7662</v>
      </c>
      <c r="E119" s="108"/>
      <c r="F119" s="104">
        <v>139.16535999999905</v>
      </c>
      <c r="G119" s="104">
        <v>512.8611500000001</v>
      </c>
      <c r="H119" s="104">
        <v>652.0265099999991</v>
      </c>
      <c r="I119" s="108"/>
      <c r="J119" s="104">
        <v>995.7662</v>
      </c>
      <c r="K119" s="104">
        <v>652.0265099999991</v>
      </c>
      <c r="L119" s="107">
        <v>343.7396900000009</v>
      </c>
    </row>
    <row r="120" spans="1:12" s="109" customFormat="1" ht="12.75" customHeight="1">
      <c r="A120" s="102" t="s">
        <v>31</v>
      </c>
      <c r="B120" s="104">
        <v>109.07845</v>
      </c>
      <c r="C120" s="104">
        <v>76</v>
      </c>
      <c r="D120" s="104">
        <v>33.078450000000004</v>
      </c>
      <c r="E120" s="108"/>
      <c r="F120" s="104">
        <v>26.982539999999744</v>
      </c>
      <c r="G120" s="104">
        <v>52.764</v>
      </c>
      <c r="H120" s="104">
        <v>79.74653999999975</v>
      </c>
      <c r="I120" s="108"/>
      <c r="J120" s="104">
        <v>33.078450000000004</v>
      </c>
      <c r="K120" s="104">
        <v>79.74653999999975</v>
      </c>
      <c r="L120" s="107">
        <v>-46.66808999999975</v>
      </c>
    </row>
    <row r="121" spans="1:12" s="109" customFormat="1" ht="12.75" customHeight="1">
      <c r="A121" s="102" t="s">
        <v>101</v>
      </c>
      <c r="B121" s="104">
        <v>762.7500500000001</v>
      </c>
      <c r="C121" s="104">
        <v>48.038650000000004</v>
      </c>
      <c r="D121" s="104">
        <v>714.7114000000001</v>
      </c>
      <c r="E121" s="108"/>
      <c r="F121" s="104">
        <v>334.32136999999875</v>
      </c>
      <c r="G121" s="104">
        <v>1135.2898500000001</v>
      </c>
      <c r="H121" s="104">
        <v>1469.6112199999989</v>
      </c>
      <c r="I121" s="108"/>
      <c r="J121" s="104">
        <v>714.7114000000001</v>
      </c>
      <c r="K121" s="104">
        <v>1469.6112199999989</v>
      </c>
      <c r="L121" s="107">
        <v>-754.8998199999987</v>
      </c>
    </row>
    <row r="122" spans="1:12" s="109" customFormat="1" ht="12.75" customHeight="1">
      <c r="A122" s="102" t="s">
        <v>102</v>
      </c>
      <c r="B122" s="104">
        <v>820.10298</v>
      </c>
      <c r="C122" s="104">
        <v>0</v>
      </c>
      <c r="D122" s="104">
        <v>820.10298</v>
      </c>
      <c r="E122" s="108"/>
      <c r="F122" s="104">
        <v>501.10038000000077</v>
      </c>
      <c r="G122" s="104">
        <v>414.1868</v>
      </c>
      <c r="H122" s="104">
        <v>915.2871800000007</v>
      </c>
      <c r="I122" s="108"/>
      <c r="J122" s="104">
        <v>820.10298</v>
      </c>
      <c r="K122" s="104">
        <v>915.2871800000007</v>
      </c>
      <c r="L122" s="107">
        <v>-95.18420000000071</v>
      </c>
    </row>
    <row r="123" spans="1:12" s="109" customFormat="1" ht="12.75" customHeight="1">
      <c r="A123" s="102" t="s">
        <v>103</v>
      </c>
      <c r="B123" s="104">
        <v>485.0545</v>
      </c>
      <c r="C123" s="104">
        <v>0</v>
      </c>
      <c r="D123" s="104">
        <v>485.0545</v>
      </c>
      <c r="E123" s="108"/>
      <c r="F123" s="104">
        <v>14.969330000000014</v>
      </c>
      <c r="G123" s="104">
        <v>58.0545</v>
      </c>
      <c r="H123" s="104">
        <v>73.02383</v>
      </c>
      <c r="I123" s="108"/>
      <c r="J123" s="104">
        <v>485.0545</v>
      </c>
      <c r="K123" s="104">
        <v>73.02383</v>
      </c>
      <c r="L123" s="107">
        <v>412.03067</v>
      </c>
    </row>
    <row r="124" spans="1:12" s="109" customFormat="1" ht="12.75" customHeight="1">
      <c r="A124" s="102" t="s">
        <v>104</v>
      </c>
      <c r="B124" s="104">
        <v>743.485</v>
      </c>
      <c r="C124" s="104">
        <v>222.0925</v>
      </c>
      <c r="D124" s="104">
        <v>521.3925</v>
      </c>
      <c r="E124" s="108"/>
      <c r="F124" s="104">
        <v>99.9025999999999</v>
      </c>
      <c r="G124" s="104">
        <v>334</v>
      </c>
      <c r="H124" s="104">
        <v>433.9025999999999</v>
      </c>
      <c r="I124" s="108"/>
      <c r="J124" s="104">
        <v>521.3925</v>
      </c>
      <c r="K124" s="104">
        <v>433.9025999999999</v>
      </c>
      <c r="L124" s="107">
        <v>87.48990000000015</v>
      </c>
    </row>
    <row r="125" spans="1:12" s="109" customFormat="1" ht="12.75" customHeight="1">
      <c r="A125" s="102" t="s">
        <v>105</v>
      </c>
      <c r="B125" s="104">
        <v>3200.46085</v>
      </c>
      <c r="C125" s="104">
        <v>0</v>
      </c>
      <c r="D125" s="104">
        <v>3200.46085</v>
      </c>
      <c r="E125" s="108"/>
      <c r="F125" s="104">
        <v>3271.9505599999975</v>
      </c>
      <c r="G125" s="104">
        <v>1580.8058500000002</v>
      </c>
      <c r="H125" s="104">
        <v>4852.756409999998</v>
      </c>
      <c r="I125" s="108"/>
      <c r="J125" s="104">
        <v>3200.46085</v>
      </c>
      <c r="K125" s="104">
        <v>4852.756409999998</v>
      </c>
      <c r="L125" s="107">
        <v>-1652.2955599999982</v>
      </c>
    </row>
    <row r="126" spans="1:12" s="109" customFormat="1" ht="12.75" customHeight="1">
      <c r="A126" s="102" t="s">
        <v>106</v>
      </c>
      <c r="B126" s="104">
        <v>259.7156</v>
      </c>
      <c r="C126" s="104">
        <v>0</v>
      </c>
      <c r="D126" s="104">
        <v>259.7156</v>
      </c>
      <c r="E126" s="108"/>
      <c r="F126" s="104">
        <v>2.6294399999999314</v>
      </c>
      <c r="G126" s="104">
        <v>273.57</v>
      </c>
      <c r="H126" s="104">
        <v>276.1994399999999</v>
      </c>
      <c r="I126" s="108"/>
      <c r="J126" s="104">
        <v>259.7156</v>
      </c>
      <c r="K126" s="104">
        <v>276.1994399999999</v>
      </c>
      <c r="L126" s="107">
        <v>-16.48383999999993</v>
      </c>
    </row>
    <row r="127" spans="1:12" s="109" customFormat="1" ht="12.75" customHeight="1">
      <c r="A127" s="102" t="s">
        <v>107</v>
      </c>
      <c r="B127" s="104">
        <v>104.669</v>
      </c>
      <c r="C127" s="104">
        <v>14.0334</v>
      </c>
      <c r="D127" s="104">
        <v>90.6356</v>
      </c>
      <c r="E127" s="108"/>
      <c r="F127" s="104">
        <v>214.06862999999998</v>
      </c>
      <c r="G127" s="104">
        <v>162.4</v>
      </c>
      <c r="H127" s="104">
        <v>376.46862999999996</v>
      </c>
      <c r="I127" s="108"/>
      <c r="J127" s="104">
        <v>90.6356</v>
      </c>
      <c r="K127" s="104">
        <v>376.46862999999996</v>
      </c>
      <c r="L127" s="107">
        <v>-285.83302999999995</v>
      </c>
    </row>
    <row r="128" spans="1:12" s="109" customFormat="1" ht="12.75" customHeight="1">
      <c r="A128" s="102" t="s">
        <v>108</v>
      </c>
      <c r="B128" s="104">
        <v>163.4352</v>
      </c>
      <c r="C128" s="104">
        <v>59.39</v>
      </c>
      <c r="D128" s="104">
        <v>104.04520000000001</v>
      </c>
      <c r="E128" s="108"/>
      <c r="F128" s="104">
        <v>266.3847300000002</v>
      </c>
      <c r="G128" s="104">
        <v>198.92700000000002</v>
      </c>
      <c r="H128" s="104">
        <v>465.31173000000024</v>
      </c>
      <c r="I128" s="108"/>
      <c r="J128" s="104">
        <v>104.04520000000001</v>
      </c>
      <c r="K128" s="104">
        <v>465.31173000000024</v>
      </c>
      <c r="L128" s="107">
        <v>-361.2665300000002</v>
      </c>
    </row>
    <row r="129" spans="1:12" s="109" customFormat="1" ht="12.75" customHeight="1">
      <c r="A129" s="102" t="s">
        <v>109</v>
      </c>
      <c r="B129" s="104">
        <v>506.49609999999996</v>
      </c>
      <c r="C129" s="104">
        <v>36.044</v>
      </c>
      <c r="D129" s="104">
        <v>470.4521</v>
      </c>
      <c r="E129" s="108"/>
      <c r="F129" s="104">
        <v>437.5813100000014</v>
      </c>
      <c r="G129" s="104">
        <v>706.8815500000001</v>
      </c>
      <c r="H129" s="104">
        <v>1144.4628600000015</v>
      </c>
      <c r="I129" s="108"/>
      <c r="J129" s="104">
        <v>470.4521</v>
      </c>
      <c r="K129" s="104">
        <v>1144.4628600000015</v>
      </c>
      <c r="L129" s="107">
        <v>-674.0107600000015</v>
      </c>
    </row>
    <row r="130" spans="1:12" s="109" customFormat="1" ht="12.75" customHeight="1">
      <c r="A130" s="102" t="s">
        <v>110</v>
      </c>
      <c r="B130" s="104">
        <v>149.14723</v>
      </c>
      <c r="C130" s="104">
        <v>160</v>
      </c>
      <c r="D130" s="104">
        <v>-10.852769999999992</v>
      </c>
      <c r="E130" s="108"/>
      <c r="F130" s="104">
        <v>82.39392000000043</v>
      </c>
      <c r="G130" s="104">
        <v>415.82</v>
      </c>
      <c r="H130" s="104">
        <v>498.2139200000004</v>
      </c>
      <c r="I130" s="108"/>
      <c r="J130" s="104">
        <v>-10.852769999999992</v>
      </c>
      <c r="K130" s="104">
        <v>498.2139200000004</v>
      </c>
      <c r="L130" s="107">
        <v>-509.06669000000045</v>
      </c>
    </row>
    <row r="131" spans="1:12" s="109" customFormat="1" ht="12.75" customHeight="1">
      <c r="A131" s="102" t="s">
        <v>111</v>
      </c>
      <c r="B131" s="104">
        <v>678.8053000000001</v>
      </c>
      <c r="C131" s="104">
        <v>343.76135</v>
      </c>
      <c r="D131" s="104">
        <v>335.0439500000001</v>
      </c>
      <c r="E131" s="108"/>
      <c r="F131" s="104">
        <v>343.04403999999977</v>
      </c>
      <c r="G131" s="104">
        <v>384.34395</v>
      </c>
      <c r="H131" s="104">
        <v>727.3879899999997</v>
      </c>
      <c r="I131" s="108"/>
      <c r="J131" s="104">
        <v>335.0439500000001</v>
      </c>
      <c r="K131" s="104">
        <v>727.3879899999997</v>
      </c>
      <c r="L131" s="107">
        <v>-392.3440399999996</v>
      </c>
    </row>
    <row r="132" spans="1:12" s="109" customFormat="1" ht="12.75" customHeight="1">
      <c r="A132" s="102" t="s">
        <v>112</v>
      </c>
      <c r="B132" s="104">
        <v>451.8741</v>
      </c>
      <c r="C132" s="104">
        <v>117.63380000000001</v>
      </c>
      <c r="D132" s="104">
        <v>334.2403</v>
      </c>
      <c r="E132" s="108"/>
      <c r="F132" s="104">
        <v>62.12832000000003</v>
      </c>
      <c r="G132" s="104">
        <v>277.73154999999997</v>
      </c>
      <c r="H132" s="104">
        <v>339.85987</v>
      </c>
      <c r="I132" s="108"/>
      <c r="J132" s="104">
        <v>334.2403</v>
      </c>
      <c r="K132" s="104">
        <v>339.85987</v>
      </c>
      <c r="L132" s="107">
        <v>-5.61957000000001</v>
      </c>
    </row>
    <row r="133" spans="1:12" s="109" customFormat="1" ht="12.75" customHeight="1">
      <c r="A133" s="102" t="s">
        <v>113</v>
      </c>
      <c r="B133" s="104">
        <v>87.71610000000001</v>
      </c>
      <c r="C133" s="104">
        <v>891.851</v>
      </c>
      <c r="D133" s="104">
        <v>-804.1349</v>
      </c>
      <c r="E133" s="108"/>
      <c r="F133" s="104">
        <v>7.768609999999626</v>
      </c>
      <c r="G133" s="104">
        <v>346.8651</v>
      </c>
      <c r="H133" s="104">
        <v>354.6337099999996</v>
      </c>
      <c r="I133" s="108"/>
      <c r="J133" s="104">
        <v>-804.1349</v>
      </c>
      <c r="K133" s="104">
        <v>354.6337099999996</v>
      </c>
      <c r="L133" s="107">
        <v>-1158.7686099999996</v>
      </c>
    </row>
    <row r="134" spans="1:12" s="109" customFormat="1" ht="12.75" customHeight="1">
      <c r="A134" s="102" t="s">
        <v>114</v>
      </c>
      <c r="B134" s="104">
        <v>1071.94199</v>
      </c>
      <c r="C134" s="104">
        <v>69.4443</v>
      </c>
      <c r="D134" s="104">
        <v>1002.49769</v>
      </c>
      <c r="E134" s="108"/>
      <c r="F134" s="104">
        <v>-81.70718000000124</v>
      </c>
      <c r="G134" s="104">
        <v>662.5672</v>
      </c>
      <c r="H134" s="104">
        <v>580.8600199999987</v>
      </c>
      <c r="I134" s="108"/>
      <c r="J134" s="104">
        <v>1002.49769</v>
      </c>
      <c r="K134" s="104">
        <v>580.8600199999987</v>
      </c>
      <c r="L134" s="107">
        <v>421.6376700000013</v>
      </c>
    </row>
    <row r="135" spans="1:12" s="109" customFormat="1" ht="12.75" customHeight="1">
      <c r="A135" s="102" t="s">
        <v>115</v>
      </c>
      <c r="B135" s="104">
        <v>689.62</v>
      </c>
      <c r="C135" s="104">
        <v>194.9062</v>
      </c>
      <c r="D135" s="104">
        <v>494.7138</v>
      </c>
      <c r="E135" s="108"/>
      <c r="F135" s="104">
        <v>228.9917000000005</v>
      </c>
      <c r="G135" s="104">
        <v>656.6138000000001</v>
      </c>
      <c r="H135" s="104">
        <v>885.6055000000006</v>
      </c>
      <c r="I135" s="108"/>
      <c r="J135" s="104">
        <v>494.7138</v>
      </c>
      <c r="K135" s="104">
        <v>885.6055000000006</v>
      </c>
      <c r="L135" s="107">
        <v>-390.8917000000006</v>
      </c>
    </row>
    <row r="136" spans="1:12" s="109" customFormat="1" ht="12.75" customHeight="1">
      <c r="A136" s="102" t="s">
        <v>116</v>
      </c>
      <c r="B136" s="104">
        <v>446.14135</v>
      </c>
      <c r="C136" s="104">
        <v>322.2942</v>
      </c>
      <c r="D136" s="104">
        <v>123.84715</v>
      </c>
      <c r="E136" s="108"/>
      <c r="F136" s="104">
        <v>251.08758000000125</v>
      </c>
      <c r="G136" s="104">
        <v>956.7071</v>
      </c>
      <c r="H136" s="104">
        <v>1207.7946800000013</v>
      </c>
      <c r="I136" s="108"/>
      <c r="J136" s="104">
        <v>123.84715</v>
      </c>
      <c r="K136" s="104">
        <v>1207.7946800000013</v>
      </c>
      <c r="L136" s="107">
        <v>-1083.9475300000013</v>
      </c>
    </row>
    <row r="137" spans="1:12" s="109" customFormat="1" ht="12.75" customHeight="1">
      <c r="A137" s="102" t="s">
        <v>117</v>
      </c>
      <c r="B137" s="104">
        <v>1265.48875</v>
      </c>
      <c r="C137" s="104">
        <v>150.12105</v>
      </c>
      <c r="D137" s="104">
        <v>1115.3677</v>
      </c>
      <c r="E137" s="108"/>
      <c r="F137" s="104">
        <v>294.2220299999999</v>
      </c>
      <c r="G137" s="104">
        <v>400.6558</v>
      </c>
      <c r="H137" s="104">
        <v>694.8778299999999</v>
      </c>
      <c r="I137" s="108"/>
      <c r="J137" s="104">
        <v>1115.3677</v>
      </c>
      <c r="K137" s="104">
        <v>694.8778299999999</v>
      </c>
      <c r="L137" s="107">
        <v>420.4898700000001</v>
      </c>
    </row>
    <row r="138" spans="1:12" s="109" customFormat="1" ht="12.75" customHeight="1">
      <c r="A138" s="102" t="s">
        <v>840</v>
      </c>
      <c r="B138" s="104">
        <v>95.64657000000001</v>
      </c>
      <c r="C138" s="104">
        <v>-23.1933</v>
      </c>
      <c r="D138" s="104">
        <v>118.83987000000002</v>
      </c>
      <c r="E138" s="108"/>
      <c r="F138" s="104">
        <v>2429.50853</v>
      </c>
      <c r="G138" s="104">
        <v>192.011</v>
      </c>
      <c r="H138" s="104">
        <v>2621.51953</v>
      </c>
      <c r="I138" s="108"/>
      <c r="J138" s="104">
        <v>118.83987000000002</v>
      </c>
      <c r="K138" s="104">
        <v>2621.51953</v>
      </c>
      <c r="L138" s="107">
        <v>-2502.67966</v>
      </c>
    </row>
    <row r="139" spans="1:12" s="109" customFormat="1" ht="12.75" customHeight="1">
      <c r="A139" s="102" t="s">
        <v>836</v>
      </c>
      <c r="B139" s="104">
        <v>2136.6936600000004</v>
      </c>
      <c r="C139" s="104">
        <v>377.958</v>
      </c>
      <c r="D139" s="104">
        <v>1758.7356600000003</v>
      </c>
      <c r="E139" s="108"/>
      <c r="F139" s="104">
        <v>1221.181340000001</v>
      </c>
      <c r="G139" s="104">
        <v>1333.78731</v>
      </c>
      <c r="H139" s="104">
        <v>2554.9686500000007</v>
      </c>
      <c r="I139" s="108"/>
      <c r="J139" s="104">
        <v>1758.7356600000003</v>
      </c>
      <c r="K139" s="104">
        <v>2554.9686500000007</v>
      </c>
      <c r="L139" s="107">
        <v>-796.2329900000004</v>
      </c>
    </row>
    <row r="140" spans="1:12" s="109" customFormat="1" ht="12.75" customHeight="1">
      <c r="A140" s="102" t="s">
        <v>118</v>
      </c>
      <c r="B140" s="104">
        <v>0</v>
      </c>
      <c r="C140" s="104">
        <v>124.444</v>
      </c>
      <c r="D140" s="104">
        <v>-124.444</v>
      </c>
      <c r="E140" s="108"/>
      <c r="F140" s="104">
        <v>8.631869999999708</v>
      </c>
      <c r="G140" s="104">
        <v>179.60944999999998</v>
      </c>
      <c r="H140" s="104">
        <v>188.2413199999997</v>
      </c>
      <c r="I140" s="108"/>
      <c r="J140" s="104">
        <v>-124.444</v>
      </c>
      <c r="K140" s="104">
        <v>188.2413199999997</v>
      </c>
      <c r="L140" s="107">
        <v>-312.6853199999997</v>
      </c>
    </row>
    <row r="141" spans="1:12" s="109" customFormat="1" ht="12.75" customHeight="1">
      <c r="A141" s="102" t="s">
        <v>119</v>
      </c>
      <c r="B141" s="104">
        <v>2241.2322599999998</v>
      </c>
      <c r="C141" s="104">
        <v>0</v>
      </c>
      <c r="D141" s="104">
        <v>2241.2322599999998</v>
      </c>
      <c r="E141" s="108"/>
      <c r="F141" s="104">
        <v>320.05321000000004</v>
      </c>
      <c r="G141" s="104">
        <v>1292.5863100000001</v>
      </c>
      <c r="H141" s="104">
        <v>1612.6395200000002</v>
      </c>
      <c r="I141" s="108"/>
      <c r="J141" s="104">
        <v>2241.2322599999998</v>
      </c>
      <c r="K141" s="104">
        <v>1612.6395200000002</v>
      </c>
      <c r="L141" s="107">
        <v>628.5927399999996</v>
      </c>
    </row>
    <row r="142" spans="1:12" s="109" customFormat="1" ht="12.75" customHeight="1">
      <c r="A142" s="102" t="s">
        <v>120</v>
      </c>
      <c r="B142" s="104">
        <v>815.05755</v>
      </c>
      <c r="C142" s="104">
        <v>141.97754999999998</v>
      </c>
      <c r="D142" s="104">
        <v>673.08</v>
      </c>
      <c r="E142" s="108"/>
      <c r="F142" s="104">
        <v>481.6092900000003</v>
      </c>
      <c r="G142" s="104">
        <v>645.868</v>
      </c>
      <c r="H142" s="104">
        <v>1127.4772900000003</v>
      </c>
      <c r="I142" s="108"/>
      <c r="J142" s="104">
        <v>673.08</v>
      </c>
      <c r="K142" s="104">
        <v>1127.4772900000003</v>
      </c>
      <c r="L142" s="107">
        <v>-454.3972900000002</v>
      </c>
    </row>
    <row r="143" spans="1:12" s="109" customFormat="1" ht="12.75" customHeight="1">
      <c r="A143" s="102" t="s">
        <v>837</v>
      </c>
      <c r="B143" s="104">
        <v>937.2299</v>
      </c>
      <c r="C143" s="104">
        <v>0</v>
      </c>
      <c r="D143" s="104">
        <v>937.2299</v>
      </c>
      <c r="E143" s="108"/>
      <c r="F143" s="104">
        <v>10.418260000000146</v>
      </c>
      <c r="G143" s="104">
        <v>155.9299</v>
      </c>
      <c r="H143" s="104">
        <v>166.34816000000015</v>
      </c>
      <c r="I143" s="108"/>
      <c r="J143" s="104">
        <v>937.2299</v>
      </c>
      <c r="K143" s="104">
        <v>166.34816000000015</v>
      </c>
      <c r="L143" s="107">
        <v>770.8817399999999</v>
      </c>
    </row>
    <row r="144" spans="1:12" s="109" customFormat="1" ht="12.75" customHeight="1">
      <c r="A144" s="102" t="s">
        <v>121</v>
      </c>
      <c r="B144" s="104">
        <v>741.77904</v>
      </c>
      <c r="C144" s="104">
        <v>17.5</v>
      </c>
      <c r="D144" s="104">
        <v>724.27904</v>
      </c>
      <c r="E144" s="108"/>
      <c r="F144" s="104">
        <v>59.710250000000315</v>
      </c>
      <c r="G144" s="104">
        <v>173.15</v>
      </c>
      <c r="H144" s="104">
        <v>232.86025000000032</v>
      </c>
      <c r="I144" s="108"/>
      <c r="J144" s="104">
        <v>724.27904</v>
      </c>
      <c r="K144" s="104">
        <v>232.86025000000032</v>
      </c>
      <c r="L144" s="107">
        <v>491.4187899999997</v>
      </c>
    </row>
    <row r="145" spans="1:12" s="109" customFormat="1" ht="12.75" customHeight="1">
      <c r="A145" s="102" t="s">
        <v>610</v>
      </c>
      <c r="B145" s="104">
        <v>65.30030000000001</v>
      </c>
      <c r="C145" s="104">
        <v>0</v>
      </c>
      <c r="D145" s="104">
        <v>65.30030000000001</v>
      </c>
      <c r="E145" s="108"/>
      <c r="F145" s="104">
        <v>9.425309999999968</v>
      </c>
      <c r="G145" s="104">
        <v>108.217</v>
      </c>
      <c r="H145" s="104">
        <v>117.64230999999997</v>
      </c>
      <c r="I145" s="108"/>
      <c r="J145" s="104">
        <v>65.30030000000001</v>
      </c>
      <c r="K145" s="104">
        <v>117.64230999999997</v>
      </c>
      <c r="L145" s="107">
        <v>-52.34200999999996</v>
      </c>
    </row>
    <row r="146" spans="1:12" s="109" customFormat="1" ht="12.75" customHeight="1">
      <c r="A146" s="102" t="s">
        <v>611</v>
      </c>
      <c r="B146" s="104">
        <v>606.9380500000001</v>
      </c>
      <c r="C146" s="104">
        <v>195.75715</v>
      </c>
      <c r="D146" s="104">
        <v>411.18090000000007</v>
      </c>
      <c r="E146" s="108"/>
      <c r="F146" s="104">
        <v>-169.0445599999997</v>
      </c>
      <c r="G146" s="104">
        <v>160.6286</v>
      </c>
      <c r="H146" s="104">
        <v>-8.4159599999997</v>
      </c>
      <c r="I146" s="108"/>
      <c r="J146" s="104">
        <v>411.18090000000007</v>
      </c>
      <c r="K146" s="104">
        <v>-8.4159599999997</v>
      </c>
      <c r="L146" s="107">
        <v>419.59685999999977</v>
      </c>
    </row>
    <row r="147" spans="1:12" s="109" customFormat="1" ht="12.75" customHeight="1">
      <c r="A147" s="102" t="s">
        <v>122</v>
      </c>
      <c r="B147" s="104">
        <v>2871.2365499999996</v>
      </c>
      <c r="C147" s="104">
        <v>495.37066</v>
      </c>
      <c r="D147" s="104">
        <v>2375.8658899999996</v>
      </c>
      <c r="E147" s="108"/>
      <c r="F147" s="104">
        <v>-561.8084899999994</v>
      </c>
      <c r="G147" s="104">
        <v>1402.96589</v>
      </c>
      <c r="H147" s="104">
        <v>841.1574000000005</v>
      </c>
      <c r="I147" s="108"/>
      <c r="J147" s="104">
        <v>2375.8658899999996</v>
      </c>
      <c r="K147" s="104">
        <v>841.1574000000005</v>
      </c>
      <c r="L147" s="107">
        <v>1534.708489999999</v>
      </c>
    </row>
    <row r="148" spans="1:12" s="109" customFormat="1" ht="12.75" customHeight="1">
      <c r="A148" s="102" t="s">
        <v>838</v>
      </c>
      <c r="B148" s="104">
        <v>3457.4422200000004</v>
      </c>
      <c r="C148" s="104">
        <v>1.676</v>
      </c>
      <c r="D148" s="104">
        <v>3455.7662200000004</v>
      </c>
      <c r="E148" s="108"/>
      <c r="F148" s="104">
        <v>728.2558600000011</v>
      </c>
      <c r="G148" s="104">
        <v>579.54</v>
      </c>
      <c r="H148" s="104">
        <v>1307.795860000001</v>
      </c>
      <c r="I148" s="108"/>
      <c r="J148" s="104">
        <v>3455.7662200000004</v>
      </c>
      <c r="K148" s="104">
        <v>1307.795860000001</v>
      </c>
      <c r="L148" s="107">
        <v>2147.9703599999993</v>
      </c>
    </row>
    <row r="149" spans="1:12" s="109" customFormat="1" ht="12.75" customHeight="1">
      <c r="A149" s="102" t="s">
        <v>123</v>
      </c>
      <c r="B149" s="104">
        <v>4203.3933</v>
      </c>
      <c r="C149" s="104">
        <v>674.5616</v>
      </c>
      <c r="D149" s="104">
        <v>3528.8316999999997</v>
      </c>
      <c r="E149" s="108"/>
      <c r="F149" s="104">
        <v>13.738240000002406</v>
      </c>
      <c r="G149" s="104">
        <v>2627.1351000000004</v>
      </c>
      <c r="H149" s="104">
        <v>2640.873340000003</v>
      </c>
      <c r="I149" s="108"/>
      <c r="J149" s="104">
        <v>3528.8316999999997</v>
      </c>
      <c r="K149" s="104">
        <v>2640.873340000003</v>
      </c>
      <c r="L149" s="107">
        <v>887.9583599999969</v>
      </c>
    </row>
    <row r="150" spans="1:12" s="109" customFormat="1" ht="12.75" customHeight="1">
      <c r="A150" s="102" t="s">
        <v>588</v>
      </c>
      <c r="B150" s="104">
        <v>225.5086</v>
      </c>
      <c r="C150" s="104">
        <v>115.7105</v>
      </c>
      <c r="D150" s="104">
        <v>109.7981</v>
      </c>
      <c r="E150" s="108"/>
      <c r="F150" s="104">
        <v>37.30716000000075</v>
      </c>
      <c r="G150" s="104">
        <v>477.98825</v>
      </c>
      <c r="H150" s="104">
        <v>515.2954100000007</v>
      </c>
      <c r="I150" s="108"/>
      <c r="J150" s="104">
        <v>109.7981</v>
      </c>
      <c r="K150" s="104">
        <v>515.2954100000007</v>
      </c>
      <c r="L150" s="107">
        <v>-405.49731000000077</v>
      </c>
    </row>
    <row r="151" spans="1:12" s="109" customFormat="1" ht="12.75" customHeight="1">
      <c r="A151" s="102" t="s">
        <v>124</v>
      </c>
      <c r="B151" s="104">
        <v>463.80440999999996</v>
      </c>
      <c r="C151" s="104">
        <v>183.2921</v>
      </c>
      <c r="D151" s="104">
        <v>280.51230999999996</v>
      </c>
      <c r="E151" s="108"/>
      <c r="F151" s="104">
        <v>253.21107999999913</v>
      </c>
      <c r="G151" s="104">
        <v>671.518</v>
      </c>
      <c r="H151" s="104">
        <v>924.7290799999992</v>
      </c>
      <c r="I151" s="108"/>
      <c r="J151" s="104">
        <v>280.51230999999996</v>
      </c>
      <c r="K151" s="104">
        <v>924.7290799999992</v>
      </c>
      <c r="L151" s="107">
        <v>-644.2167699999992</v>
      </c>
    </row>
    <row r="152" spans="1:12" s="109" customFormat="1" ht="12.75" customHeight="1">
      <c r="A152" s="102" t="s">
        <v>125</v>
      </c>
      <c r="B152" s="104">
        <v>1529.1308000000001</v>
      </c>
      <c r="C152" s="104">
        <v>194.94798</v>
      </c>
      <c r="D152" s="104">
        <v>1334.1828200000002</v>
      </c>
      <c r="E152" s="108"/>
      <c r="F152" s="104">
        <v>539.6509100000003</v>
      </c>
      <c r="G152" s="104">
        <v>672.81422</v>
      </c>
      <c r="H152" s="104">
        <v>1212.4651300000003</v>
      </c>
      <c r="I152" s="108"/>
      <c r="J152" s="104">
        <v>1334.1828200000002</v>
      </c>
      <c r="K152" s="104">
        <v>1212.4651300000003</v>
      </c>
      <c r="L152" s="107">
        <v>121.71768999999995</v>
      </c>
    </row>
    <row r="153" spans="1:12" s="109" customFormat="1" ht="12.75" customHeight="1">
      <c r="A153" s="102" t="s">
        <v>126</v>
      </c>
      <c r="B153" s="104">
        <v>1153.3081000000002</v>
      </c>
      <c r="C153" s="104">
        <v>155.9294</v>
      </c>
      <c r="D153" s="104">
        <v>997.3787000000002</v>
      </c>
      <c r="E153" s="108"/>
      <c r="F153" s="104">
        <v>141.6200699999972</v>
      </c>
      <c r="G153" s="104">
        <v>1082.7968</v>
      </c>
      <c r="H153" s="104">
        <v>1224.4168699999973</v>
      </c>
      <c r="I153" s="108"/>
      <c r="J153" s="104">
        <v>997.3787000000002</v>
      </c>
      <c r="K153" s="104">
        <v>1224.4168699999973</v>
      </c>
      <c r="L153" s="107">
        <v>-227.03816999999708</v>
      </c>
    </row>
    <row r="154" spans="1:12" s="109" customFormat="1" ht="12.75" customHeight="1">
      <c r="A154" s="102" t="s">
        <v>150</v>
      </c>
      <c r="B154" s="104">
        <v>916.68705</v>
      </c>
      <c r="C154" s="104">
        <v>339.4562</v>
      </c>
      <c r="D154" s="104">
        <v>577.2308499999999</v>
      </c>
      <c r="E154" s="108"/>
      <c r="F154" s="104">
        <v>102.14082000000053</v>
      </c>
      <c r="G154" s="104">
        <v>494.93084999999996</v>
      </c>
      <c r="H154" s="104">
        <v>597.0716700000005</v>
      </c>
      <c r="I154" s="108"/>
      <c r="J154" s="104">
        <v>577.2308499999999</v>
      </c>
      <c r="K154" s="104">
        <v>597.0716700000005</v>
      </c>
      <c r="L154" s="107">
        <v>-19.840820000000576</v>
      </c>
    </row>
    <row r="155" spans="1:12" s="109" customFormat="1" ht="12.75" customHeight="1">
      <c r="A155" s="102" t="s">
        <v>127</v>
      </c>
      <c r="B155" s="104">
        <v>0</v>
      </c>
      <c r="C155" s="104">
        <v>0</v>
      </c>
      <c r="D155" s="104">
        <v>0</v>
      </c>
      <c r="E155" s="108"/>
      <c r="F155" s="104">
        <v>28.62310999999994</v>
      </c>
      <c r="G155" s="104">
        <v>31</v>
      </c>
      <c r="H155" s="104">
        <v>59.62310999999994</v>
      </c>
      <c r="I155" s="108"/>
      <c r="J155" s="104">
        <v>0</v>
      </c>
      <c r="K155" s="104">
        <v>59.62310999999994</v>
      </c>
      <c r="L155" s="107">
        <v>-59.62310999999994</v>
      </c>
    </row>
    <row r="156" spans="1:12" s="109" customFormat="1" ht="12.75" customHeight="1">
      <c r="A156" s="102" t="s">
        <v>642</v>
      </c>
      <c r="B156" s="104">
        <v>996.78225</v>
      </c>
      <c r="C156" s="104">
        <v>14.86635</v>
      </c>
      <c r="D156" s="104">
        <v>981.9159</v>
      </c>
      <c r="E156" s="108"/>
      <c r="F156" s="104">
        <v>-318.0451100000005</v>
      </c>
      <c r="G156" s="104">
        <v>537.6629</v>
      </c>
      <c r="H156" s="104">
        <v>219.61778999999956</v>
      </c>
      <c r="I156" s="108"/>
      <c r="J156" s="104">
        <v>981.9159</v>
      </c>
      <c r="K156" s="104">
        <v>219.61778999999956</v>
      </c>
      <c r="L156" s="107">
        <v>762.2981100000004</v>
      </c>
    </row>
    <row r="157" spans="1:12" s="109" customFormat="1" ht="12.75" customHeight="1">
      <c r="A157" s="102" t="s">
        <v>128</v>
      </c>
      <c r="B157" s="104">
        <v>432.33071</v>
      </c>
      <c r="C157" s="104">
        <v>30.555</v>
      </c>
      <c r="D157" s="104">
        <v>401.77571</v>
      </c>
      <c r="E157" s="108"/>
      <c r="F157" s="104">
        <v>163.6471500000007</v>
      </c>
      <c r="G157" s="104">
        <v>559.27571</v>
      </c>
      <c r="H157" s="104">
        <v>722.9228600000007</v>
      </c>
      <c r="I157" s="108"/>
      <c r="J157" s="104">
        <v>401.77571</v>
      </c>
      <c r="K157" s="104">
        <v>722.9228600000007</v>
      </c>
      <c r="L157" s="107">
        <v>-321.1471500000007</v>
      </c>
    </row>
    <row r="158" spans="1:12" s="109" customFormat="1" ht="12.75" customHeight="1">
      <c r="A158" s="102" t="s">
        <v>643</v>
      </c>
      <c r="B158" s="104">
        <v>3308.6987999999997</v>
      </c>
      <c r="C158" s="104">
        <v>264.53565000000003</v>
      </c>
      <c r="D158" s="104">
        <v>3044.1631499999994</v>
      </c>
      <c r="E158" s="108"/>
      <c r="F158" s="104">
        <v>46.5346499999996</v>
      </c>
      <c r="G158" s="104">
        <v>922.2520999999999</v>
      </c>
      <c r="H158" s="104">
        <v>968.7867499999995</v>
      </c>
      <c r="I158" s="108"/>
      <c r="J158" s="104">
        <v>3044.1631499999994</v>
      </c>
      <c r="K158" s="104">
        <v>968.7867499999995</v>
      </c>
      <c r="L158" s="107">
        <v>2075.3764</v>
      </c>
    </row>
    <row r="159" spans="1:12" s="109" customFormat="1" ht="12.75" customHeight="1">
      <c r="A159" s="102" t="s">
        <v>841</v>
      </c>
      <c r="B159" s="104">
        <v>297.32374</v>
      </c>
      <c r="C159" s="104">
        <v>0</v>
      </c>
      <c r="D159" s="104">
        <v>297.32374</v>
      </c>
      <c r="E159" s="108"/>
      <c r="F159" s="104">
        <v>27.999809999999343</v>
      </c>
      <c r="G159" s="104">
        <v>368.22373999999996</v>
      </c>
      <c r="H159" s="104">
        <v>396.2235499999993</v>
      </c>
      <c r="I159" s="108"/>
      <c r="J159" s="104">
        <v>297.32374</v>
      </c>
      <c r="K159" s="104">
        <v>396.2235499999993</v>
      </c>
      <c r="L159" s="107">
        <v>-98.89980999999932</v>
      </c>
    </row>
    <row r="160" spans="1:12" s="109" customFormat="1" ht="12.75" customHeight="1">
      <c r="A160" s="102" t="s">
        <v>129</v>
      </c>
      <c r="B160" s="104">
        <v>38.03445</v>
      </c>
      <c r="C160" s="104">
        <v>7.4927</v>
      </c>
      <c r="D160" s="104">
        <v>30.54175</v>
      </c>
      <c r="E160" s="108"/>
      <c r="F160" s="104">
        <v>106.06234999999992</v>
      </c>
      <c r="G160" s="104">
        <v>161.2722</v>
      </c>
      <c r="H160" s="104">
        <v>267.3345499999999</v>
      </c>
      <c r="I160" s="108"/>
      <c r="J160" s="104">
        <v>30.54175</v>
      </c>
      <c r="K160" s="104">
        <v>267.3345499999999</v>
      </c>
      <c r="L160" s="107">
        <v>-236.79279999999991</v>
      </c>
    </row>
    <row r="161" spans="1:12" s="112" customFormat="1" ht="22.5" customHeight="1">
      <c r="A161" s="9" t="s">
        <v>10</v>
      </c>
      <c r="B161" s="88">
        <v>282236.33398</v>
      </c>
      <c r="C161" s="88">
        <v>50269.64492000001</v>
      </c>
      <c r="D161" s="88">
        <v>231966.68905999986</v>
      </c>
      <c r="E161" s="88"/>
      <c r="F161" s="88">
        <v>86181.96900000003</v>
      </c>
      <c r="G161" s="88">
        <v>162141.06134000001</v>
      </c>
      <c r="H161" s="88">
        <v>248323.03033999982</v>
      </c>
      <c r="I161" s="88"/>
      <c r="J161" s="88">
        <v>231966.68905999986</v>
      </c>
      <c r="K161" s="88">
        <v>248323.03033999982</v>
      </c>
      <c r="L161" s="88">
        <v>-16356.341280000044</v>
      </c>
    </row>
    <row r="162" spans="1:12" ht="22.5" customHeight="1">
      <c r="A162" s="145" t="s">
        <v>644</v>
      </c>
      <c r="E162" s="51"/>
      <c r="L162" s="119"/>
    </row>
  </sheetData>
  <mergeCells count="3">
    <mergeCell ref="B2:D2"/>
    <mergeCell ref="F2:H2"/>
    <mergeCell ref="J2:L2"/>
  </mergeCells>
  <printOptions/>
  <pageMargins left="0.5905511811023623" right="0.3937007874015748" top="0.5" bottom="0.46" header="0.47" footer="0.27"/>
  <pageSetup firstPageNumber="23" useFirstPageNumber="1" horizontalDpi="600" verticalDpi="600" orientation="portrait" paperSize="9" r:id="rId1"/>
  <headerFooter alignWithMargins="0">
    <oddFooter>&amp;C&amp;8-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20"/>
  <sheetViews>
    <sheetView zoomScale="150" zoomScaleNormal="150" workbookViewId="0" topLeftCell="A1">
      <pane ySplit="2" topLeftCell="BM147" activePane="bottomLeft" state="frozen"/>
      <selection pane="topLeft" activeCell="E165" sqref="E165"/>
      <selection pane="bottomLeft" activeCell="A160" sqref="A160"/>
    </sheetView>
  </sheetViews>
  <sheetFormatPr defaultColWidth="9.33203125" defaultRowHeight="12.75"/>
  <cols>
    <col min="1" max="1" width="14.66015625" style="51" customWidth="1"/>
    <col min="2" max="2" width="7.83203125" style="21" customWidth="1"/>
    <col min="3" max="3" width="6.5" style="21" customWidth="1"/>
    <col min="4" max="4" width="7" style="21" customWidth="1"/>
    <col min="5" max="5" width="6.16015625" style="21" customWidth="1"/>
    <col min="6" max="6" width="7" style="21" customWidth="1"/>
    <col min="7" max="7" width="6.33203125" style="21" customWidth="1"/>
    <col min="8" max="8" width="7.83203125" style="120" customWidth="1"/>
    <col min="9" max="9" width="6.16015625" style="21" customWidth="1"/>
    <col min="10" max="10" width="7.33203125" style="21" customWidth="1"/>
    <col min="11" max="11" width="5.66015625" style="21" customWidth="1"/>
    <col min="12" max="13" width="6.16015625" style="21" customWidth="1"/>
    <col min="14" max="14" width="7" style="21" customWidth="1"/>
    <col min="15" max="15" width="4.83203125" style="21" customWidth="1"/>
    <col min="16" max="16" width="4.5" style="21" customWidth="1"/>
    <col min="17" max="17" width="7.33203125" style="134" customWidth="1"/>
    <col min="18" max="16384" width="9.33203125" style="21" customWidth="1"/>
  </cols>
  <sheetData>
    <row r="1" spans="1:17" ht="21" customHeight="1">
      <c r="A1" s="19" t="s">
        <v>826</v>
      </c>
      <c r="B1" s="20"/>
      <c r="C1" s="20"/>
      <c r="D1" s="20"/>
      <c r="E1" s="20"/>
      <c r="F1" s="20"/>
      <c r="G1" s="20"/>
      <c r="H1" s="118"/>
      <c r="I1" s="20"/>
      <c r="J1" s="20"/>
      <c r="K1" s="20"/>
      <c r="L1" s="20"/>
      <c r="M1" s="20"/>
      <c r="N1" s="20"/>
      <c r="O1" s="20"/>
      <c r="P1" s="20"/>
      <c r="Q1" s="131"/>
    </row>
    <row r="2" spans="1:17" s="55" customFormat="1" ht="43.5" customHeight="1">
      <c r="A2" s="53"/>
      <c r="B2" s="54" t="s">
        <v>850</v>
      </c>
      <c r="C2" s="54" t="s">
        <v>849</v>
      </c>
      <c r="D2" s="54" t="s">
        <v>561</v>
      </c>
      <c r="E2" s="54" t="s">
        <v>844</v>
      </c>
      <c r="F2" s="54" t="s">
        <v>562</v>
      </c>
      <c r="G2" s="54" t="s">
        <v>846</v>
      </c>
      <c r="H2" s="63" t="s">
        <v>181</v>
      </c>
      <c r="I2" s="54" t="s">
        <v>563</v>
      </c>
      <c r="J2" s="54" t="s">
        <v>564</v>
      </c>
      <c r="K2" s="54" t="s">
        <v>847</v>
      </c>
      <c r="L2" s="54" t="s">
        <v>565</v>
      </c>
      <c r="M2" s="54" t="s">
        <v>590</v>
      </c>
      <c r="N2" s="54" t="s">
        <v>566</v>
      </c>
      <c r="O2" s="54" t="s">
        <v>848</v>
      </c>
      <c r="P2" s="54" t="s">
        <v>845</v>
      </c>
      <c r="Q2" s="132" t="s">
        <v>182</v>
      </c>
    </row>
    <row r="3" spans="1:17" s="17" customFormat="1" ht="12.75" customHeight="1">
      <c r="A3" s="102" t="s">
        <v>174</v>
      </c>
      <c r="B3" s="196">
        <v>1468.2666499999998</v>
      </c>
      <c r="C3" s="196">
        <v>0</v>
      </c>
      <c r="D3" s="196">
        <v>15</v>
      </c>
      <c r="E3" s="196">
        <v>0</v>
      </c>
      <c r="F3" s="196">
        <v>100.87635</v>
      </c>
      <c r="G3" s="196">
        <v>0</v>
      </c>
      <c r="H3" s="197">
        <f>SUM(B3:G3)</f>
        <v>1584.1429999999998</v>
      </c>
      <c r="I3" s="196">
        <v>82.32</v>
      </c>
      <c r="J3" s="196">
        <v>8.8969</v>
      </c>
      <c r="K3" s="196">
        <v>0</v>
      </c>
      <c r="L3" s="196">
        <v>149.394</v>
      </c>
      <c r="M3" s="196">
        <v>0</v>
      </c>
      <c r="N3" s="196">
        <v>107.764</v>
      </c>
      <c r="O3" s="196">
        <v>0</v>
      </c>
      <c r="P3" s="196">
        <v>0</v>
      </c>
      <c r="Q3" s="197">
        <f>SUM(I3:P3)</f>
        <v>348.3749</v>
      </c>
    </row>
    <row r="4" spans="1:17" s="17" customFormat="1" ht="12.75" customHeight="1">
      <c r="A4" s="102" t="s">
        <v>634</v>
      </c>
      <c r="B4" s="196">
        <v>1612.90959</v>
      </c>
      <c r="C4" s="196">
        <v>2</v>
      </c>
      <c r="D4" s="196">
        <v>537.6481</v>
      </c>
      <c r="E4" s="196">
        <v>0</v>
      </c>
      <c r="F4" s="196">
        <v>62.694</v>
      </c>
      <c r="G4" s="196">
        <v>0</v>
      </c>
      <c r="H4" s="197">
        <f aca="true" t="shared" si="0" ref="H4:H67">SUM(B4:G4)</f>
        <v>2215.25169</v>
      </c>
      <c r="I4" s="196">
        <v>0</v>
      </c>
      <c r="J4" s="196">
        <v>323.02475</v>
      </c>
      <c r="K4" s="196">
        <v>0.3</v>
      </c>
      <c r="L4" s="196">
        <v>0</v>
      </c>
      <c r="M4" s="196">
        <v>0</v>
      </c>
      <c r="N4" s="196">
        <v>0</v>
      </c>
      <c r="O4" s="196">
        <v>0</v>
      </c>
      <c r="P4" s="196">
        <v>0</v>
      </c>
      <c r="Q4" s="197">
        <f aca="true" t="shared" si="1" ref="Q4:Q67">SUM(I4:P4)</f>
        <v>323.32475</v>
      </c>
    </row>
    <row r="5" spans="1:17" s="17" customFormat="1" ht="12.75" customHeight="1">
      <c r="A5" s="102" t="s">
        <v>33</v>
      </c>
      <c r="B5" s="196">
        <v>393.08090000000004</v>
      </c>
      <c r="C5" s="196">
        <v>0</v>
      </c>
      <c r="D5" s="196">
        <v>183.8139</v>
      </c>
      <c r="E5" s="196">
        <v>0</v>
      </c>
      <c r="F5" s="196">
        <v>18.6331</v>
      </c>
      <c r="G5" s="196">
        <v>0</v>
      </c>
      <c r="H5" s="197">
        <f t="shared" si="0"/>
        <v>595.5279</v>
      </c>
      <c r="I5" s="196">
        <v>0</v>
      </c>
      <c r="J5" s="196">
        <v>0</v>
      </c>
      <c r="K5" s="196">
        <v>0</v>
      </c>
      <c r="L5" s="196">
        <v>0</v>
      </c>
      <c r="M5" s="196">
        <v>0</v>
      </c>
      <c r="N5" s="196">
        <v>33.6</v>
      </c>
      <c r="O5" s="196">
        <v>0</v>
      </c>
      <c r="P5" s="196">
        <v>0</v>
      </c>
      <c r="Q5" s="197">
        <f t="shared" si="1"/>
        <v>33.6</v>
      </c>
    </row>
    <row r="6" spans="1:17" s="17" customFormat="1" ht="12.75" customHeight="1">
      <c r="A6" s="102" t="s">
        <v>635</v>
      </c>
      <c r="B6" s="196">
        <v>701.7305</v>
      </c>
      <c r="C6" s="196">
        <v>0</v>
      </c>
      <c r="D6" s="196">
        <v>60.315599999999996</v>
      </c>
      <c r="E6" s="196">
        <v>0</v>
      </c>
      <c r="F6" s="196">
        <v>90.22964999999999</v>
      </c>
      <c r="G6" s="196">
        <v>0</v>
      </c>
      <c r="H6" s="197">
        <f t="shared" si="0"/>
        <v>852.27575</v>
      </c>
      <c r="I6" s="196">
        <v>0</v>
      </c>
      <c r="J6" s="196">
        <v>-2.754</v>
      </c>
      <c r="K6" s="196">
        <v>0</v>
      </c>
      <c r="L6" s="196">
        <v>0</v>
      </c>
      <c r="M6" s="196">
        <v>-0.19055000000000002</v>
      </c>
      <c r="N6" s="196">
        <v>157.7925</v>
      </c>
      <c r="O6" s="196">
        <v>0</v>
      </c>
      <c r="P6" s="196">
        <v>0</v>
      </c>
      <c r="Q6" s="197">
        <f t="shared" si="1"/>
        <v>154.84795</v>
      </c>
    </row>
    <row r="7" spans="1:17" s="17" customFormat="1" ht="12.75" customHeight="1">
      <c r="A7" s="102" t="s">
        <v>34</v>
      </c>
      <c r="B7" s="196">
        <v>0</v>
      </c>
      <c r="C7" s="196">
        <v>0</v>
      </c>
      <c r="D7" s="196">
        <v>0</v>
      </c>
      <c r="E7" s="196">
        <v>0</v>
      </c>
      <c r="F7" s="196">
        <v>0</v>
      </c>
      <c r="G7" s="196">
        <v>45</v>
      </c>
      <c r="H7" s="197">
        <f t="shared" si="0"/>
        <v>45</v>
      </c>
      <c r="I7" s="196">
        <v>0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40</v>
      </c>
      <c r="Q7" s="197">
        <f t="shared" si="1"/>
        <v>40</v>
      </c>
    </row>
    <row r="8" spans="1:17" s="17" customFormat="1" ht="12.75" customHeight="1">
      <c r="A8" s="102" t="s">
        <v>35</v>
      </c>
      <c r="B8" s="196">
        <v>74.85915</v>
      </c>
      <c r="C8" s="196">
        <v>850.484</v>
      </c>
      <c r="D8" s="196">
        <v>7.5</v>
      </c>
      <c r="E8" s="196">
        <v>0</v>
      </c>
      <c r="F8" s="196">
        <v>0</v>
      </c>
      <c r="G8" s="196">
        <v>0</v>
      </c>
      <c r="H8" s="197">
        <f t="shared" si="0"/>
        <v>932.84315</v>
      </c>
      <c r="I8" s="196">
        <v>0</v>
      </c>
      <c r="J8" s="196">
        <v>0</v>
      </c>
      <c r="K8" s="196">
        <v>0</v>
      </c>
      <c r="L8" s="196">
        <v>0</v>
      </c>
      <c r="M8" s="196">
        <v>0</v>
      </c>
      <c r="N8" s="196">
        <v>0</v>
      </c>
      <c r="O8" s="196">
        <v>0</v>
      </c>
      <c r="P8" s="196">
        <v>0</v>
      </c>
      <c r="Q8" s="197">
        <f t="shared" si="1"/>
        <v>0</v>
      </c>
    </row>
    <row r="9" spans="1:17" s="17" customFormat="1" ht="12.75" customHeight="1">
      <c r="A9" s="102" t="s">
        <v>36</v>
      </c>
      <c r="B9" s="196">
        <v>5636.35879</v>
      </c>
      <c r="C9" s="196">
        <v>61.657050000000005</v>
      </c>
      <c r="D9" s="196">
        <v>399.5</v>
      </c>
      <c r="E9" s="196">
        <v>0</v>
      </c>
      <c r="F9" s="196">
        <v>71.55025</v>
      </c>
      <c r="G9" s="196">
        <v>0</v>
      </c>
      <c r="H9" s="197">
        <f t="shared" si="0"/>
        <v>6169.06609</v>
      </c>
      <c r="I9" s="196">
        <v>0</v>
      </c>
      <c r="J9" s="196">
        <v>122.78960000000001</v>
      </c>
      <c r="K9" s="196">
        <v>0</v>
      </c>
      <c r="L9" s="196">
        <v>0</v>
      </c>
      <c r="M9" s="196">
        <v>0</v>
      </c>
      <c r="N9" s="196">
        <v>31.75</v>
      </c>
      <c r="O9" s="196">
        <v>0</v>
      </c>
      <c r="P9" s="196">
        <v>0</v>
      </c>
      <c r="Q9" s="197">
        <f t="shared" si="1"/>
        <v>154.5396</v>
      </c>
    </row>
    <row r="10" spans="1:17" s="17" customFormat="1" ht="12.75" customHeight="1">
      <c r="A10" s="102" t="s">
        <v>37</v>
      </c>
      <c r="B10" s="196">
        <v>1675.98614</v>
      </c>
      <c r="C10" s="196">
        <v>0</v>
      </c>
      <c r="D10" s="196">
        <v>45.485</v>
      </c>
      <c r="E10" s="196">
        <v>0</v>
      </c>
      <c r="F10" s="196">
        <v>2.6106</v>
      </c>
      <c r="G10" s="196">
        <v>0</v>
      </c>
      <c r="H10" s="197">
        <f t="shared" si="0"/>
        <v>1724.0817399999999</v>
      </c>
      <c r="I10" s="196">
        <v>0</v>
      </c>
      <c r="J10" s="196">
        <v>4.895</v>
      </c>
      <c r="K10" s="196">
        <v>0</v>
      </c>
      <c r="L10" s="196">
        <v>0</v>
      </c>
      <c r="M10" s="196">
        <v>0</v>
      </c>
      <c r="N10" s="196">
        <v>1056.1262</v>
      </c>
      <c r="O10" s="196">
        <v>0</v>
      </c>
      <c r="P10" s="196">
        <v>0</v>
      </c>
      <c r="Q10" s="197">
        <f t="shared" si="1"/>
        <v>1061.0212</v>
      </c>
    </row>
    <row r="11" spans="1:17" s="17" customFormat="1" ht="12.75" customHeight="1">
      <c r="A11" s="102" t="s">
        <v>38</v>
      </c>
      <c r="B11" s="196">
        <v>2947.08973</v>
      </c>
      <c r="C11" s="196">
        <v>0</v>
      </c>
      <c r="D11" s="196">
        <v>1173.96</v>
      </c>
      <c r="E11" s="196">
        <v>0</v>
      </c>
      <c r="F11" s="196">
        <v>162.572</v>
      </c>
      <c r="G11" s="196">
        <v>0</v>
      </c>
      <c r="H11" s="197">
        <f t="shared" si="0"/>
        <v>4283.621730000001</v>
      </c>
      <c r="I11" s="196">
        <v>0</v>
      </c>
      <c r="J11" s="196">
        <v>49.627</v>
      </c>
      <c r="K11" s="196">
        <v>12</v>
      </c>
      <c r="L11" s="196">
        <v>0</v>
      </c>
      <c r="M11" s="196">
        <v>0</v>
      </c>
      <c r="N11" s="196">
        <v>281.78</v>
      </c>
      <c r="O11" s="196">
        <v>0</v>
      </c>
      <c r="P11" s="196">
        <v>0</v>
      </c>
      <c r="Q11" s="197">
        <f t="shared" si="1"/>
        <v>343.407</v>
      </c>
    </row>
    <row r="12" spans="1:17" s="17" customFormat="1" ht="12.75" customHeight="1">
      <c r="A12" s="102" t="s">
        <v>39</v>
      </c>
      <c r="B12" s="196">
        <v>289.52105</v>
      </c>
      <c r="C12" s="196">
        <v>0</v>
      </c>
      <c r="D12" s="196">
        <v>7.81385</v>
      </c>
      <c r="E12" s="196">
        <v>0</v>
      </c>
      <c r="F12" s="196">
        <v>0</v>
      </c>
      <c r="G12" s="196">
        <v>0</v>
      </c>
      <c r="H12" s="197">
        <f t="shared" si="0"/>
        <v>297.3349</v>
      </c>
      <c r="I12" s="196">
        <v>93.41933999999999</v>
      </c>
      <c r="J12" s="196">
        <v>-0.25515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7">
        <f t="shared" si="1"/>
        <v>93.16418999999999</v>
      </c>
    </row>
    <row r="13" spans="1:17" s="17" customFormat="1" ht="12.75">
      <c r="A13" s="105" t="s">
        <v>595</v>
      </c>
      <c r="B13" s="196">
        <v>430.84659999999997</v>
      </c>
      <c r="C13" s="196">
        <v>0</v>
      </c>
      <c r="D13" s="196">
        <v>159.6693</v>
      </c>
      <c r="E13" s="196">
        <v>0</v>
      </c>
      <c r="F13" s="196">
        <v>260.43715</v>
      </c>
      <c r="G13" s="196">
        <v>0</v>
      </c>
      <c r="H13" s="197">
        <f t="shared" si="0"/>
        <v>850.95305</v>
      </c>
      <c r="I13" s="196">
        <v>0</v>
      </c>
      <c r="J13" s="196">
        <v>1481.1144</v>
      </c>
      <c r="K13" s="196">
        <v>0</v>
      </c>
      <c r="L13" s="196">
        <v>0</v>
      </c>
      <c r="M13" s="196">
        <v>0</v>
      </c>
      <c r="N13" s="196">
        <v>195.2166</v>
      </c>
      <c r="O13" s="196">
        <v>0</v>
      </c>
      <c r="P13" s="196">
        <v>0</v>
      </c>
      <c r="Q13" s="197">
        <f t="shared" si="1"/>
        <v>1676.331</v>
      </c>
    </row>
    <row r="14" spans="1:17" s="17" customFormat="1" ht="12.75" customHeight="1">
      <c r="A14" s="102" t="s">
        <v>40</v>
      </c>
      <c r="B14" s="196">
        <v>1665.0049</v>
      </c>
      <c r="C14" s="196">
        <v>0</v>
      </c>
      <c r="D14" s="196">
        <v>40.456</v>
      </c>
      <c r="E14" s="196">
        <v>0</v>
      </c>
      <c r="F14" s="196">
        <v>91.30575</v>
      </c>
      <c r="G14" s="196">
        <v>0</v>
      </c>
      <c r="H14" s="197">
        <f t="shared" si="0"/>
        <v>1796.7666499999998</v>
      </c>
      <c r="I14" s="196">
        <v>0</v>
      </c>
      <c r="J14" s="196">
        <v>3</v>
      </c>
      <c r="K14" s="196">
        <v>0</v>
      </c>
      <c r="L14" s="196">
        <v>0</v>
      </c>
      <c r="M14" s="196">
        <v>0</v>
      </c>
      <c r="N14" s="196">
        <v>73.485</v>
      </c>
      <c r="O14" s="196">
        <v>0</v>
      </c>
      <c r="P14" s="196">
        <v>0</v>
      </c>
      <c r="Q14" s="197">
        <f t="shared" si="1"/>
        <v>76.485</v>
      </c>
    </row>
    <row r="15" spans="1:17" s="17" customFormat="1" ht="12.75" customHeight="1">
      <c r="A15" s="102" t="s">
        <v>636</v>
      </c>
      <c r="B15" s="196">
        <v>733.47325</v>
      </c>
      <c r="C15" s="196">
        <v>0</v>
      </c>
      <c r="D15" s="196">
        <v>136.55</v>
      </c>
      <c r="E15" s="196">
        <v>0</v>
      </c>
      <c r="F15" s="196">
        <v>6.6743999999999994</v>
      </c>
      <c r="G15" s="196">
        <v>0</v>
      </c>
      <c r="H15" s="197">
        <f t="shared" si="0"/>
        <v>876.69765</v>
      </c>
      <c r="I15" s="196">
        <v>0</v>
      </c>
      <c r="J15" s="196">
        <v>85.9475</v>
      </c>
      <c r="K15" s="196">
        <v>0</v>
      </c>
      <c r="L15" s="196">
        <v>0</v>
      </c>
      <c r="M15" s="196">
        <v>0</v>
      </c>
      <c r="N15" s="196">
        <v>409.2762</v>
      </c>
      <c r="O15" s="196">
        <v>0</v>
      </c>
      <c r="P15" s="196">
        <v>0</v>
      </c>
      <c r="Q15" s="197">
        <f t="shared" si="1"/>
        <v>495.2237</v>
      </c>
    </row>
    <row r="16" spans="1:17" s="17" customFormat="1" ht="12.75" customHeight="1">
      <c r="A16" s="102" t="s">
        <v>41</v>
      </c>
      <c r="B16" s="196">
        <v>315.37309999999997</v>
      </c>
      <c r="C16" s="196">
        <v>0</v>
      </c>
      <c r="D16" s="196">
        <v>12.75</v>
      </c>
      <c r="E16" s="196">
        <v>0</v>
      </c>
      <c r="F16" s="196">
        <v>50.9135</v>
      </c>
      <c r="G16" s="196">
        <v>0</v>
      </c>
      <c r="H16" s="197">
        <f t="shared" si="0"/>
        <v>379.03659999999996</v>
      </c>
      <c r="I16" s="196">
        <v>0</v>
      </c>
      <c r="J16" s="196">
        <v>12.28795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0</v>
      </c>
      <c r="Q16" s="197">
        <f t="shared" si="1"/>
        <v>12.28795</v>
      </c>
    </row>
    <row r="17" spans="1:17" s="17" customFormat="1" ht="12.75" customHeight="1">
      <c r="A17" s="102" t="s">
        <v>598</v>
      </c>
      <c r="B17" s="196">
        <v>35.744949999999996</v>
      </c>
      <c r="C17" s="196">
        <v>0</v>
      </c>
      <c r="D17" s="196">
        <v>0</v>
      </c>
      <c r="E17" s="196">
        <v>0</v>
      </c>
      <c r="F17" s="196">
        <v>14.741850000000001</v>
      </c>
      <c r="G17" s="196">
        <v>0</v>
      </c>
      <c r="H17" s="197">
        <f t="shared" si="0"/>
        <v>50.486799999999995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7">
        <f t="shared" si="1"/>
        <v>0</v>
      </c>
    </row>
    <row r="18" spans="1:17" s="17" customFormat="1" ht="12.75" customHeight="1">
      <c r="A18" s="102" t="s">
        <v>32</v>
      </c>
      <c r="B18" s="196">
        <v>3834.69681</v>
      </c>
      <c r="C18" s="196">
        <v>0</v>
      </c>
      <c r="D18" s="196">
        <v>1420.5</v>
      </c>
      <c r="E18" s="196">
        <v>0</v>
      </c>
      <c r="F18" s="196">
        <v>765.3795200000001</v>
      </c>
      <c r="G18" s="196">
        <v>0</v>
      </c>
      <c r="H18" s="197">
        <f t="shared" si="0"/>
        <v>6020.57633</v>
      </c>
      <c r="I18" s="196">
        <v>48.734</v>
      </c>
      <c r="J18" s="196">
        <v>166.09920000000002</v>
      </c>
      <c r="K18" s="196">
        <v>15</v>
      </c>
      <c r="L18" s="196">
        <v>0</v>
      </c>
      <c r="M18" s="196">
        <v>0</v>
      </c>
      <c r="N18" s="196">
        <v>917.3214499999999</v>
      </c>
      <c r="O18" s="196">
        <v>0</v>
      </c>
      <c r="P18" s="196">
        <v>0</v>
      </c>
      <c r="Q18" s="197">
        <f t="shared" si="1"/>
        <v>1147.15465</v>
      </c>
    </row>
    <row r="19" spans="1:17" s="17" customFormat="1" ht="12.75" customHeight="1">
      <c r="A19" s="102" t="s">
        <v>42</v>
      </c>
      <c r="B19" s="196">
        <v>352.1764</v>
      </c>
      <c r="C19" s="196">
        <v>0</v>
      </c>
      <c r="D19" s="196">
        <v>369.6876</v>
      </c>
      <c r="E19" s="196">
        <v>0</v>
      </c>
      <c r="F19" s="196">
        <v>20.716099999999997</v>
      </c>
      <c r="G19" s="196">
        <v>0</v>
      </c>
      <c r="H19" s="197">
        <f t="shared" si="0"/>
        <v>742.5801</v>
      </c>
      <c r="I19" s="196">
        <v>0</v>
      </c>
      <c r="J19" s="196">
        <v>0</v>
      </c>
      <c r="K19" s="196">
        <v>0</v>
      </c>
      <c r="L19" s="196">
        <v>0</v>
      </c>
      <c r="M19" s="196">
        <v>0</v>
      </c>
      <c r="N19" s="196">
        <v>0</v>
      </c>
      <c r="O19" s="196">
        <v>0</v>
      </c>
      <c r="P19" s="196">
        <v>0</v>
      </c>
      <c r="Q19" s="197">
        <f t="shared" si="1"/>
        <v>0</v>
      </c>
    </row>
    <row r="20" spans="1:17" s="17" customFormat="1" ht="12.75" customHeight="1">
      <c r="A20" s="102" t="s">
        <v>138</v>
      </c>
      <c r="B20" s="196">
        <v>2127.76959</v>
      </c>
      <c r="C20" s="196">
        <v>0</v>
      </c>
      <c r="D20" s="196">
        <v>30</v>
      </c>
      <c r="E20" s="196">
        <v>0</v>
      </c>
      <c r="F20" s="196">
        <v>99.45775</v>
      </c>
      <c r="G20" s="196">
        <v>0</v>
      </c>
      <c r="H20" s="197">
        <f t="shared" si="0"/>
        <v>2257.22734</v>
      </c>
      <c r="I20" s="196">
        <v>0</v>
      </c>
      <c r="J20" s="196">
        <v>-17.98055</v>
      </c>
      <c r="K20" s="196">
        <v>0</v>
      </c>
      <c r="L20" s="196">
        <v>0</v>
      </c>
      <c r="M20" s="196">
        <v>0</v>
      </c>
      <c r="N20" s="196">
        <v>715.4074499999999</v>
      </c>
      <c r="O20" s="196">
        <v>0</v>
      </c>
      <c r="P20" s="196">
        <v>0</v>
      </c>
      <c r="Q20" s="197">
        <f t="shared" si="1"/>
        <v>697.4268999999999</v>
      </c>
    </row>
    <row r="21" spans="1:17" s="17" customFormat="1" ht="12.75" customHeight="1">
      <c r="A21" s="102" t="s">
        <v>43</v>
      </c>
      <c r="B21" s="196">
        <v>1546.6671000000001</v>
      </c>
      <c r="C21" s="196">
        <v>0</v>
      </c>
      <c r="D21" s="196">
        <v>989.0459000000001</v>
      </c>
      <c r="E21" s="196">
        <v>0</v>
      </c>
      <c r="F21" s="196">
        <v>221.911</v>
      </c>
      <c r="G21" s="196">
        <v>0</v>
      </c>
      <c r="H21" s="197">
        <f t="shared" si="0"/>
        <v>2757.6240000000003</v>
      </c>
      <c r="I21" s="196">
        <v>0</v>
      </c>
      <c r="J21" s="196">
        <v>0</v>
      </c>
      <c r="K21" s="196">
        <v>0</v>
      </c>
      <c r="L21" s="196">
        <v>0</v>
      </c>
      <c r="M21" s="196">
        <v>0</v>
      </c>
      <c r="N21" s="196">
        <v>165.45385000000002</v>
      </c>
      <c r="O21" s="196">
        <v>0</v>
      </c>
      <c r="P21" s="196">
        <v>0</v>
      </c>
      <c r="Q21" s="197">
        <f t="shared" si="1"/>
        <v>165.45385000000002</v>
      </c>
    </row>
    <row r="22" spans="1:17" s="17" customFormat="1" ht="12.75" customHeight="1">
      <c r="A22" s="102" t="s">
        <v>833</v>
      </c>
      <c r="B22" s="196">
        <v>1668.31457</v>
      </c>
      <c r="C22" s="196">
        <v>0</v>
      </c>
      <c r="D22" s="196">
        <v>0</v>
      </c>
      <c r="E22" s="196">
        <v>0</v>
      </c>
      <c r="F22" s="196">
        <v>3.0209</v>
      </c>
      <c r="G22" s="196">
        <v>0</v>
      </c>
      <c r="H22" s="197">
        <f t="shared" si="0"/>
        <v>1671.33547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150</v>
      </c>
      <c r="O22" s="196">
        <v>0</v>
      </c>
      <c r="P22" s="196">
        <v>0</v>
      </c>
      <c r="Q22" s="197">
        <f t="shared" si="1"/>
        <v>150</v>
      </c>
    </row>
    <row r="23" spans="1:17" s="17" customFormat="1" ht="12.75" customHeight="1">
      <c r="A23" s="102" t="s">
        <v>589</v>
      </c>
      <c r="B23" s="196">
        <v>2809.66579</v>
      </c>
      <c r="C23" s="196">
        <v>196</v>
      </c>
      <c r="D23" s="196">
        <v>145.49460000000002</v>
      </c>
      <c r="E23" s="196">
        <v>0</v>
      </c>
      <c r="F23" s="196">
        <v>0</v>
      </c>
      <c r="G23" s="196">
        <v>0</v>
      </c>
      <c r="H23" s="197">
        <f t="shared" si="0"/>
        <v>3151.16039</v>
      </c>
      <c r="I23" s="196">
        <v>0</v>
      </c>
      <c r="J23" s="196">
        <v>153.98155</v>
      </c>
      <c r="K23" s="196">
        <v>0</v>
      </c>
      <c r="L23" s="196">
        <v>0</v>
      </c>
      <c r="M23" s="196">
        <v>0</v>
      </c>
      <c r="N23" s="196">
        <v>859.73095</v>
      </c>
      <c r="O23" s="196">
        <v>0</v>
      </c>
      <c r="P23" s="196">
        <v>0</v>
      </c>
      <c r="Q23" s="197">
        <f t="shared" si="1"/>
        <v>1013.7125</v>
      </c>
    </row>
    <row r="24" spans="1:17" s="17" customFormat="1" ht="12.75" customHeight="1">
      <c r="A24" s="102" t="s">
        <v>44</v>
      </c>
      <c r="B24" s="196">
        <v>604.2588499999999</v>
      </c>
      <c r="C24" s="196">
        <v>0</v>
      </c>
      <c r="D24" s="196">
        <v>0</v>
      </c>
      <c r="E24" s="196">
        <v>0</v>
      </c>
      <c r="F24" s="196">
        <v>37.74</v>
      </c>
      <c r="G24" s="196">
        <v>0</v>
      </c>
      <c r="H24" s="197">
        <f t="shared" si="0"/>
        <v>641.99885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330.435</v>
      </c>
      <c r="O24" s="196">
        <v>0</v>
      </c>
      <c r="P24" s="196">
        <v>0</v>
      </c>
      <c r="Q24" s="197">
        <f t="shared" si="1"/>
        <v>330.435</v>
      </c>
    </row>
    <row r="25" spans="1:17" s="17" customFormat="1" ht="12.75" customHeight="1">
      <c r="A25" s="102" t="s">
        <v>612</v>
      </c>
      <c r="B25" s="196">
        <v>55.2984</v>
      </c>
      <c r="C25" s="196">
        <v>0</v>
      </c>
      <c r="D25" s="196">
        <v>0</v>
      </c>
      <c r="E25" s="196">
        <v>0</v>
      </c>
      <c r="F25" s="196">
        <v>0</v>
      </c>
      <c r="G25" s="196">
        <v>0</v>
      </c>
      <c r="H25" s="197">
        <f t="shared" si="0"/>
        <v>55.2984</v>
      </c>
      <c r="I25" s="196">
        <v>21.5995</v>
      </c>
      <c r="J25" s="196">
        <v>0</v>
      </c>
      <c r="K25" s="196">
        <v>0</v>
      </c>
      <c r="L25" s="196">
        <v>0</v>
      </c>
      <c r="M25" s="196">
        <v>0</v>
      </c>
      <c r="N25" s="196">
        <v>269</v>
      </c>
      <c r="O25" s="196">
        <v>0</v>
      </c>
      <c r="P25" s="196">
        <v>0</v>
      </c>
      <c r="Q25" s="197">
        <f t="shared" si="1"/>
        <v>290.5995</v>
      </c>
    </row>
    <row r="26" spans="1:17" s="17" customFormat="1" ht="12.75" customHeight="1">
      <c r="A26" s="102" t="s">
        <v>613</v>
      </c>
      <c r="B26" s="196">
        <v>107.15310000000001</v>
      </c>
      <c r="C26" s="196">
        <v>0</v>
      </c>
      <c r="D26" s="196">
        <v>0</v>
      </c>
      <c r="E26" s="196">
        <v>0</v>
      </c>
      <c r="F26" s="196">
        <v>20</v>
      </c>
      <c r="G26" s="196">
        <v>0</v>
      </c>
      <c r="H26" s="197">
        <f t="shared" si="0"/>
        <v>127.15310000000001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7">
        <f t="shared" si="1"/>
        <v>0</v>
      </c>
    </row>
    <row r="27" spans="1:17" s="17" customFormat="1" ht="12.75" customHeight="1">
      <c r="A27" s="102" t="s">
        <v>623</v>
      </c>
      <c r="B27" s="196">
        <v>141.083</v>
      </c>
      <c r="C27" s="196">
        <v>15.3245</v>
      </c>
      <c r="D27" s="196">
        <v>0</v>
      </c>
      <c r="E27" s="196">
        <v>0</v>
      </c>
      <c r="F27" s="196">
        <v>19.016299999999998</v>
      </c>
      <c r="G27" s="196">
        <v>0</v>
      </c>
      <c r="H27" s="197">
        <f t="shared" si="0"/>
        <v>175.4238</v>
      </c>
      <c r="I27" s="196">
        <v>196.177</v>
      </c>
      <c r="J27" s="196">
        <v>61.827</v>
      </c>
      <c r="K27" s="196">
        <v>0</v>
      </c>
      <c r="L27" s="196">
        <v>0</v>
      </c>
      <c r="M27" s="196">
        <v>0</v>
      </c>
      <c r="N27" s="196">
        <v>249.044</v>
      </c>
      <c r="O27" s="196">
        <v>0</v>
      </c>
      <c r="P27" s="196">
        <v>0</v>
      </c>
      <c r="Q27" s="197">
        <f t="shared" si="1"/>
        <v>507.048</v>
      </c>
    </row>
    <row r="28" spans="1:17" s="17" customFormat="1" ht="12.75" customHeight="1">
      <c r="A28" s="102" t="s">
        <v>614</v>
      </c>
      <c r="B28" s="196">
        <v>128.75185000000002</v>
      </c>
      <c r="C28" s="196">
        <v>0</v>
      </c>
      <c r="D28" s="196">
        <v>0</v>
      </c>
      <c r="E28" s="196">
        <v>0</v>
      </c>
      <c r="F28" s="196">
        <v>19.2411</v>
      </c>
      <c r="G28" s="196">
        <v>0</v>
      </c>
      <c r="H28" s="197">
        <f t="shared" si="0"/>
        <v>147.99295</v>
      </c>
      <c r="I28" s="196">
        <v>0</v>
      </c>
      <c r="J28" s="196">
        <v>0</v>
      </c>
      <c r="K28" s="196">
        <v>0</v>
      </c>
      <c r="L28" s="196">
        <v>1.07</v>
      </c>
      <c r="M28" s="196">
        <v>0</v>
      </c>
      <c r="N28" s="196">
        <v>66.45185000000001</v>
      </c>
      <c r="O28" s="196">
        <v>0</v>
      </c>
      <c r="P28" s="196">
        <v>0</v>
      </c>
      <c r="Q28" s="197">
        <f t="shared" si="1"/>
        <v>67.52185</v>
      </c>
    </row>
    <row r="29" spans="1:17" s="17" customFormat="1" ht="12.75" customHeight="1">
      <c r="A29" s="102" t="s">
        <v>45</v>
      </c>
      <c r="B29" s="196">
        <v>172.98485</v>
      </c>
      <c r="C29" s="196">
        <v>0</v>
      </c>
      <c r="D29" s="196">
        <v>0</v>
      </c>
      <c r="E29" s="196">
        <v>0</v>
      </c>
      <c r="F29" s="196">
        <v>8.4862</v>
      </c>
      <c r="G29" s="196">
        <v>0</v>
      </c>
      <c r="H29" s="197">
        <f t="shared" si="0"/>
        <v>181.47105</v>
      </c>
      <c r="I29" s="196">
        <v>13.2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7">
        <f t="shared" si="1"/>
        <v>13.2</v>
      </c>
    </row>
    <row r="30" spans="1:17" s="17" customFormat="1" ht="12.75" customHeight="1">
      <c r="A30" s="102" t="s">
        <v>46</v>
      </c>
      <c r="B30" s="196">
        <v>997.23505</v>
      </c>
      <c r="C30" s="196">
        <v>0</v>
      </c>
      <c r="D30" s="196">
        <v>455.643</v>
      </c>
      <c r="E30" s="196">
        <v>0</v>
      </c>
      <c r="F30" s="196">
        <v>82.90164999999999</v>
      </c>
      <c r="G30" s="196">
        <v>0</v>
      </c>
      <c r="H30" s="197">
        <f t="shared" si="0"/>
        <v>1535.7797</v>
      </c>
      <c r="I30" s="196">
        <v>3.486</v>
      </c>
      <c r="J30" s="196">
        <v>219.32076</v>
      </c>
      <c r="K30" s="196">
        <v>0</v>
      </c>
      <c r="L30" s="196">
        <v>0</v>
      </c>
      <c r="M30" s="196">
        <v>0</v>
      </c>
      <c r="N30" s="196">
        <v>19.442</v>
      </c>
      <c r="O30" s="196">
        <v>0</v>
      </c>
      <c r="P30" s="196">
        <v>0</v>
      </c>
      <c r="Q30" s="197">
        <f t="shared" si="1"/>
        <v>242.24876</v>
      </c>
    </row>
    <row r="31" spans="1:17" s="17" customFormat="1" ht="12.75" customHeight="1">
      <c r="A31" s="102" t="s">
        <v>47</v>
      </c>
      <c r="B31" s="196">
        <v>621.6106</v>
      </c>
      <c r="C31" s="196">
        <v>0</v>
      </c>
      <c r="D31" s="196">
        <v>0</v>
      </c>
      <c r="E31" s="196">
        <v>0</v>
      </c>
      <c r="F31" s="196">
        <v>99.92845</v>
      </c>
      <c r="G31" s="196">
        <v>0</v>
      </c>
      <c r="H31" s="197">
        <f t="shared" si="0"/>
        <v>721.53905</v>
      </c>
      <c r="I31" s="196">
        <v>0</v>
      </c>
      <c r="J31" s="196">
        <v>522.642</v>
      </c>
      <c r="K31" s="196">
        <v>0</v>
      </c>
      <c r="L31" s="196">
        <v>0</v>
      </c>
      <c r="M31" s="196">
        <v>0</v>
      </c>
      <c r="N31" s="196">
        <v>136.88389999999998</v>
      </c>
      <c r="O31" s="196">
        <v>0</v>
      </c>
      <c r="P31" s="196">
        <v>0</v>
      </c>
      <c r="Q31" s="197">
        <f t="shared" si="1"/>
        <v>659.5259000000001</v>
      </c>
    </row>
    <row r="32" spans="1:17" s="17" customFormat="1" ht="12.75" customHeight="1">
      <c r="A32" s="102" t="s">
        <v>48</v>
      </c>
      <c r="B32" s="196">
        <v>668.30487</v>
      </c>
      <c r="C32" s="196">
        <v>8.0205</v>
      </c>
      <c r="D32" s="196">
        <v>59.854</v>
      </c>
      <c r="E32" s="196">
        <v>0</v>
      </c>
      <c r="F32" s="196">
        <v>79.97515</v>
      </c>
      <c r="G32" s="196">
        <v>0</v>
      </c>
      <c r="H32" s="197">
        <f t="shared" si="0"/>
        <v>816.15452</v>
      </c>
      <c r="I32" s="196">
        <v>1.75</v>
      </c>
      <c r="J32" s="196">
        <v>11.02345</v>
      </c>
      <c r="K32" s="196">
        <v>0</v>
      </c>
      <c r="L32" s="196">
        <v>0</v>
      </c>
      <c r="M32" s="196">
        <v>0</v>
      </c>
      <c r="N32" s="196">
        <v>47.05435</v>
      </c>
      <c r="O32" s="196">
        <v>0</v>
      </c>
      <c r="P32" s="196">
        <v>0</v>
      </c>
      <c r="Q32" s="197">
        <f t="shared" si="1"/>
        <v>59.827799999999996</v>
      </c>
    </row>
    <row r="33" spans="1:17" s="17" customFormat="1" ht="12.75" customHeight="1">
      <c r="A33" s="102" t="s">
        <v>49</v>
      </c>
      <c r="B33" s="196">
        <v>292.39195</v>
      </c>
      <c r="C33" s="196">
        <v>0</v>
      </c>
      <c r="D33" s="196">
        <v>167.59</v>
      </c>
      <c r="E33" s="196">
        <v>0</v>
      </c>
      <c r="F33" s="196">
        <v>28.51155</v>
      </c>
      <c r="G33" s="196">
        <v>0</v>
      </c>
      <c r="H33" s="197">
        <f t="shared" si="0"/>
        <v>488.4935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7">
        <f t="shared" si="1"/>
        <v>0</v>
      </c>
    </row>
    <row r="34" spans="1:17" s="17" customFormat="1" ht="12.75" customHeight="1">
      <c r="A34" s="102" t="s">
        <v>50</v>
      </c>
      <c r="B34" s="196">
        <v>1645.46027</v>
      </c>
      <c r="C34" s="196">
        <v>0</v>
      </c>
      <c r="D34" s="196">
        <v>0</v>
      </c>
      <c r="E34" s="196">
        <v>0</v>
      </c>
      <c r="F34" s="196">
        <v>83.191</v>
      </c>
      <c r="G34" s="196">
        <v>0</v>
      </c>
      <c r="H34" s="197">
        <f t="shared" si="0"/>
        <v>1728.65127</v>
      </c>
      <c r="I34" s="196">
        <v>0</v>
      </c>
      <c r="J34" s="196">
        <v>157.12095000000002</v>
      </c>
      <c r="K34" s="196">
        <v>0</v>
      </c>
      <c r="L34" s="196">
        <v>0</v>
      </c>
      <c r="M34" s="196">
        <v>0</v>
      </c>
      <c r="N34" s="196">
        <v>213.58079999999998</v>
      </c>
      <c r="O34" s="196">
        <v>0</v>
      </c>
      <c r="P34" s="196">
        <v>0</v>
      </c>
      <c r="Q34" s="197">
        <f t="shared" si="1"/>
        <v>370.70175</v>
      </c>
    </row>
    <row r="35" spans="1:17" s="17" customFormat="1" ht="12.75" customHeight="1">
      <c r="A35" s="102" t="s">
        <v>51</v>
      </c>
      <c r="B35" s="196">
        <v>1080.4100600000002</v>
      </c>
      <c r="C35" s="196">
        <v>0</v>
      </c>
      <c r="D35" s="196">
        <v>1335.399</v>
      </c>
      <c r="E35" s="196">
        <v>0</v>
      </c>
      <c r="F35" s="196">
        <v>42.465</v>
      </c>
      <c r="G35" s="196">
        <v>0</v>
      </c>
      <c r="H35" s="197">
        <f t="shared" si="0"/>
        <v>2458.27406</v>
      </c>
      <c r="I35" s="196">
        <v>0</v>
      </c>
      <c r="J35" s="196">
        <v>2.25705</v>
      </c>
      <c r="K35" s="196">
        <v>0</v>
      </c>
      <c r="L35" s="196">
        <v>28.46503</v>
      </c>
      <c r="M35" s="196">
        <v>0</v>
      </c>
      <c r="N35" s="196">
        <v>62.83825</v>
      </c>
      <c r="O35" s="196">
        <v>0</v>
      </c>
      <c r="P35" s="196">
        <v>0</v>
      </c>
      <c r="Q35" s="197">
        <f t="shared" si="1"/>
        <v>93.56033</v>
      </c>
    </row>
    <row r="36" spans="1:17" s="17" customFormat="1" ht="12.75" customHeight="1">
      <c r="A36" s="102" t="s">
        <v>615</v>
      </c>
      <c r="B36" s="196">
        <v>0</v>
      </c>
      <c r="C36" s="196">
        <v>0</v>
      </c>
      <c r="D36" s="196">
        <v>0</v>
      </c>
      <c r="E36" s="196">
        <v>0</v>
      </c>
      <c r="F36" s="196">
        <v>0</v>
      </c>
      <c r="G36" s="196">
        <v>182.0911</v>
      </c>
      <c r="H36" s="197">
        <f t="shared" si="0"/>
        <v>182.0911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7">
        <f t="shared" si="1"/>
        <v>0</v>
      </c>
    </row>
    <row r="37" spans="1:17" s="17" customFormat="1" ht="12.75" customHeight="1">
      <c r="A37" s="102" t="s">
        <v>52</v>
      </c>
      <c r="B37" s="196">
        <v>871.1904499999999</v>
      </c>
      <c r="C37" s="196">
        <v>0</v>
      </c>
      <c r="D37" s="196">
        <v>15</v>
      </c>
      <c r="E37" s="196">
        <v>0</v>
      </c>
      <c r="F37" s="196">
        <v>0</v>
      </c>
      <c r="G37" s="196">
        <v>0</v>
      </c>
      <c r="H37" s="197">
        <f t="shared" si="0"/>
        <v>886.1904499999999</v>
      </c>
      <c r="I37" s="196">
        <v>0</v>
      </c>
      <c r="J37" s="196">
        <v>1086.6340500000001</v>
      </c>
      <c r="K37" s="196">
        <v>0</v>
      </c>
      <c r="L37" s="196">
        <v>0</v>
      </c>
      <c r="M37" s="196">
        <v>0</v>
      </c>
      <c r="N37" s="196">
        <v>199.958</v>
      </c>
      <c r="O37" s="196">
        <v>0</v>
      </c>
      <c r="P37" s="196">
        <v>0</v>
      </c>
      <c r="Q37" s="197">
        <f t="shared" si="1"/>
        <v>1286.5920500000002</v>
      </c>
    </row>
    <row r="38" spans="1:17" s="17" customFormat="1" ht="12.75" customHeight="1">
      <c r="A38" s="102" t="s">
        <v>616</v>
      </c>
      <c r="B38" s="196">
        <v>0</v>
      </c>
      <c r="C38" s="196">
        <v>0</v>
      </c>
      <c r="D38" s="196">
        <v>0</v>
      </c>
      <c r="E38" s="196">
        <v>0</v>
      </c>
      <c r="F38" s="196">
        <v>0</v>
      </c>
      <c r="G38" s="196">
        <v>0</v>
      </c>
      <c r="H38" s="197">
        <f t="shared" si="0"/>
        <v>0</v>
      </c>
      <c r="I38" s="196">
        <v>0</v>
      </c>
      <c r="J38" s="196">
        <v>0</v>
      </c>
      <c r="K38" s="196">
        <v>0</v>
      </c>
      <c r="L38" s="196">
        <v>0</v>
      </c>
      <c r="M38" s="196">
        <v>0</v>
      </c>
      <c r="N38" s="196">
        <v>0</v>
      </c>
      <c r="O38" s="196">
        <v>0</v>
      </c>
      <c r="P38" s="196">
        <v>0</v>
      </c>
      <c r="Q38" s="197">
        <f t="shared" si="1"/>
        <v>0</v>
      </c>
    </row>
    <row r="39" spans="1:17" s="17" customFormat="1" ht="12.75" customHeight="1">
      <c r="A39" s="102" t="s">
        <v>617</v>
      </c>
      <c r="B39" s="196">
        <v>25</v>
      </c>
      <c r="C39" s="196">
        <v>0</v>
      </c>
      <c r="D39" s="196">
        <v>0</v>
      </c>
      <c r="E39" s="196">
        <v>0</v>
      </c>
      <c r="F39" s="196">
        <v>0</v>
      </c>
      <c r="G39" s="196">
        <v>0</v>
      </c>
      <c r="H39" s="197">
        <f t="shared" si="0"/>
        <v>25</v>
      </c>
      <c r="I39" s="196">
        <v>0</v>
      </c>
      <c r="J39" s="196">
        <v>0</v>
      </c>
      <c r="K39" s="196">
        <v>0</v>
      </c>
      <c r="L39" s="196">
        <v>0</v>
      </c>
      <c r="M39" s="196">
        <v>0</v>
      </c>
      <c r="N39" s="196">
        <v>100.0006</v>
      </c>
      <c r="O39" s="196">
        <v>0</v>
      </c>
      <c r="P39" s="196">
        <v>0</v>
      </c>
      <c r="Q39" s="197">
        <f t="shared" si="1"/>
        <v>100.0006</v>
      </c>
    </row>
    <row r="40" spans="1:17" s="17" customFormat="1" ht="12.75" customHeight="1">
      <c r="A40" s="102" t="s">
        <v>53</v>
      </c>
      <c r="B40" s="196">
        <v>1207.4193</v>
      </c>
      <c r="C40" s="196">
        <v>0</v>
      </c>
      <c r="D40" s="196">
        <v>109.04610000000001</v>
      </c>
      <c r="E40" s="196">
        <v>0</v>
      </c>
      <c r="F40" s="196">
        <v>67.7476</v>
      </c>
      <c r="G40" s="196">
        <v>0</v>
      </c>
      <c r="H40" s="197">
        <f t="shared" si="0"/>
        <v>1384.213</v>
      </c>
      <c r="I40" s="196">
        <v>0</v>
      </c>
      <c r="J40" s="196">
        <v>61.43635</v>
      </c>
      <c r="K40" s="196">
        <v>0</v>
      </c>
      <c r="L40" s="196">
        <v>0</v>
      </c>
      <c r="M40" s="196">
        <v>0</v>
      </c>
      <c r="N40" s="196">
        <v>49.44</v>
      </c>
      <c r="O40" s="196">
        <v>0</v>
      </c>
      <c r="P40" s="196">
        <v>0</v>
      </c>
      <c r="Q40" s="197">
        <f t="shared" si="1"/>
        <v>110.87635</v>
      </c>
    </row>
    <row r="41" spans="1:17" s="17" customFormat="1" ht="12.75" customHeight="1">
      <c r="A41" s="102" t="s">
        <v>30</v>
      </c>
      <c r="B41" s="196">
        <v>1381.6141499999999</v>
      </c>
      <c r="C41" s="196">
        <v>0</v>
      </c>
      <c r="D41" s="196">
        <v>156.75</v>
      </c>
      <c r="E41" s="196">
        <v>0</v>
      </c>
      <c r="F41" s="196">
        <v>77.95994999999999</v>
      </c>
      <c r="G41" s="196">
        <v>0</v>
      </c>
      <c r="H41" s="197">
        <f t="shared" si="0"/>
        <v>1616.3240999999998</v>
      </c>
      <c r="I41" s="196">
        <v>0</v>
      </c>
      <c r="J41" s="196">
        <v>1.5420999999999998</v>
      </c>
      <c r="K41" s="196">
        <v>0</v>
      </c>
      <c r="L41" s="196">
        <v>0</v>
      </c>
      <c r="M41" s="196">
        <v>0</v>
      </c>
      <c r="N41" s="196">
        <v>2133.194</v>
      </c>
      <c r="O41" s="196">
        <v>0</v>
      </c>
      <c r="P41" s="196">
        <v>0</v>
      </c>
      <c r="Q41" s="197">
        <f t="shared" si="1"/>
        <v>2134.7361</v>
      </c>
    </row>
    <row r="42" spans="1:17" s="17" customFormat="1" ht="12.75" customHeight="1">
      <c r="A42" s="102" t="s">
        <v>834</v>
      </c>
      <c r="B42" s="196">
        <v>40.729699999999994</v>
      </c>
      <c r="C42" s="196">
        <v>0</v>
      </c>
      <c r="D42" s="196">
        <v>0</v>
      </c>
      <c r="E42" s="196">
        <v>0</v>
      </c>
      <c r="F42" s="196">
        <v>0</v>
      </c>
      <c r="G42" s="196">
        <v>0</v>
      </c>
      <c r="H42" s="197">
        <f t="shared" si="0"/>
        <v>40.729699999999994</v>
      </c>
      <c r="I42" s="196">
        <v>0</v>
      </c>
      <c r="J42" s="196">
        <v>0</v>
      </c>
      <c r="K42" s="196">
        <v>0</v>
      </c>
      <c r="L42" s="196">
        <v>0</v>
      </c>
      <c r="M42" s="196">
        <v>0</v>
      </c>
      <c r="N42" s="196">
        <v>0</v>
      </c>
      <c r="O42" s="196">
        <v>0</v>
      </c>
      <c r="P42" s="196">
        <v>0</v>
      </c>
      <c r="Q42" s="197">
        <f t="shared" si="1"/>
        <v>0</v>
      </c>
    </row>
    <row r="43" spans="1:17" s="17" customFormat="1" ht="12.75" customHeight="1">
      <c r="A43" s="102" t="s">
        <v>54</v>
      </c>
      <c r="B43" s="196">
        <v>1145.58188</v>
      </c>
      <c r="C43" s="196">
        <v>0</v>
      </c>
      <c r="D43" s="196">
        <v>27</v>
      </c>
      <c r="E43" s="196">
        <v>0</v>
      </c>
      <c r="F43" s="196">
        <v>46.721</v>
      </c>
      <c r="G43" s="196">
        <v>0</v>
      </c>
      <c r="H43" s="197">
        <f t="shared" si="0"/>
        <v>1219.30288</v>
      </c>
      <c r="I43" s="196">
        <v>73.92864999999999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196">
        <v>0</v>
      </c>
      <c r="Q43" s="197">
        <f t="shared" si="1"/>
        <v>73.92864999999999</v>
      </c>
    </row>
    <row r="44" spans="1:17" s="17" customFormat="1" ht="12.75" customHeight="1">
      <c r="A44" s="102" t="s">
        <v>55</v>
      </c>
      <c r="B44" s="196">
        <v>1475.60465</v>
      </c>
      <c r="C44" s="196">
        <v>0</v>
      </c>
      <c r="D44" s="196">
        <v>151</v>
      </c>
      <c r="E44" s="196">
        <v>0</v>
      </c>
      <c r="F44" s="196">
        <v>0</v>
      </c>
      <c r="G44" s="196">
        <v>0</v>
      </c>
      <c r="H44" s="197">
        <f t="shared" si="0"/>
        <v>1626.60465</v>
      </c>
      <c r="I44" s="196">
        <v>0</v>
      </c>
      <c r="J44" s="196">
        <v>173.08035</v>
      </c>
      <c r="K44" s="196">
        <v>0</v>
      </c>
      <c r="L44" s="196">
        <v>46.505050000000004</v>
      </c>
      <c r="M44" s="196">
        <v>0</v>
      </c>
      <c r="N44" s="196">
        <v>104.32589999999999</v>
      </c>
      <c r="O44" s="196">
        <v>0</v>
      </c>
      <c r="P44" s="196">
        <v>0</v>
      </c>
      <c r="Q44" s="197">
        <f t="shared" si="1"/>
        <v>323.9113</v>
      </c>
    </row>
    <row r="45" spans="1:17" s="17" customFormat="1" ht="12.75" customHeight="1">
      <c r="A45" s="102" t="s">
        <v>56</v>
      </c>
      <c r="B45" s="196">
        <v>2141.04155</v>
      </c>
      <c r="C45" s="196">
        <v>11.171700000000001</v>
      </c>
      <c r="D45" s="196">
        <v>135.8</v>
      </c>
      <c r="E45" s="196">
        <v>0</v>
      </c>
      <c r="F45" s="196">
        <v>35.9586</v>
      </c>
      <c r="G45" s="196">
        <v>0</v>
      </c>
      <c r="H45" s="197">
        <f t="shared" si="0"/>
        <v>2323.97185</v>
      </c>
      <c r="I45" s="196">
        <v>0</v>
      </c>
      <c r="J45" s="196">
        <v>187.32829999999998</v>
      </c>
      <c r="K45" s="196">
        <v>0</v>
      </c>
      <c r="L45" s="196">
        <v>0</v>
      </c>
      <c r="M45" s="196">
        <v>0</v>
      </c>
      <c r="N45" s="196">
        <v>527.29615</v>
      </c>
      <c r="O45" s="196">
        <v>0</v>
      </c>
      <c r="P45" s="196">
        <v>0</v>
      </c>
      <c r="Q45" s="197">
        <f t="shared" si="1"/>
        <v>714.62445</v>
      </c>
    </row>
    <row r="46" spans="1:17" s="17" customFormat="1" ht="12.75" customHeight="1">
      <c r="A46" s="102" t="s">
        <v>597</v>
      </c>
      <c r="B46" s="196">
        <v>292.989</v>
      </c>
      <c r="C46" s="196">
        <v>0</v>
      </c>
      <c r="D46" s="196">
        <v>0</v>
      </c>
      <c r="E46" s="196">
        <v>0</v>
      </c>
      <c r="F46" s="196">
        <v>0</v>
      </c>
      <c r="G46" s="196">
        <v>0</v>
      </c>
      <c r="H46" s="197">
        <f t="shared" si="0"/>
        <v>292.989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165.21</v>
      </c>
      <c r="O46" s="196">
        <v>0</v>
      </c>
      <c r="P46" s="196">
        <v>0</v>
      </c>
      <c r="Q46" s="197">
        <f t="shared" si="1"/>
        <v>165.21</v>
      </c>
    </row>
    <row r="47" spans="1:17" s="17" customFormat="1" ht="12.75" customHeight="1">
      <c r="A47" s="102" t="s">
        <v>57</v>
      </c>
      <c r="B47" s="196">
        <v>732.6543</v>
      </c>
      <c r="C47" s="196">
        <v>0</v>
      </c>
      <c r="D47" s="196">
        <v>152.16635</v>
      </c>
      <c r="E47" s="196">
        <v>0</v>
      </c>
      <c r="F47" s="196">
        <v>86.9742</v>
      </c>
      <c r="G47" s="196">
        <v>0</v>
      </c>
      <c r="H47" s="197">
        <f t="shared" si="0"/>
        <v>971.79485</v>
      </c>
      <c r="I47" s="196">
        <v>0</v>
      </c>
      <c r="J47" s="196">
        <v>0</v>
      </c>
      <c r="K47" s="196">
        <v>21.85</v>
      </c>
      <c r="L47" s="196">
        <v>0</v>
      </c>
      <c r="M47" s="196">
        <v>0</v>
      </c>
      <c r="N47" s="196">
        <v>283.88635</v>
      </c>
      <c r="O47" s="196">
        <v>0</v>
      </c>
      <c r="P47" s="196">
        <v>0</v>
      </c>
      <c r="Q47" s="197">
        <f t="shared" si="1"/>
        <v>305.73635</v>
      </c>
    </row>
    <row r="48" spans="1:17" s="17" customFormat="1" ht="12.75" customHeight="1">
      <c r="A48" s="102" t="s">
        <v>158</v>
      </c>
      <c r="B48" s="196">
        <v>1487.64585</v>
      </c>
      <c r="C48" s="196">
        <v>0</v>
      </c>
      <c r="D48" s="196">
        <v>17.483700000000002</v>
      </c>
      <c r="E48" s="196">
        <v>0</v>
      </c>
      <c r="F48" s="196">
        <v>10</v>
      </c>
      <c r="G48" s="196">
        <v>0</v>
      </c>
      <c r="H48" s="197">
        <f t="shared" si="0"/>
        <v>1515.12955</v>
      </c>
      <c r="I48" s="196">
        <v>1.0394</v>
      </c>
      <c r="J48" s="196">
        <v>-0.27025</v>
      </c>
      <c r="K48" s="196">
        <v>0</v>
      </c>
      <c r="L48" s="196">
        <v>0</v>
      </c>
      <c r="M48" s="196">
        <v>0</v>
      </c>
      <c r="N48" s="196">
        <v>70</v>
      </c>
      <c r="O48" s="196">
        <v>0</v>
      </c>
      <c r="P48" s="196">
        <v>0</v>
      </c>
      <c r="Q48" s="197">
        <f t="shared" si="1"/>
        <v>70.76915</v>
      </c>
    </row>
    <row r="49" spans="1:17" s="17" customFormat="1" ht="12.75" customHeight="1">
      <c r="A49" s="102" t="s">
        <v>618</v>
      </c>
      <c r="B49" s="196">
        <v>35.91</v>
      </c>
      <c r="C49" s="196">
        <v>0</v>
      </c>
      <c r="D49" s="196">
        <v>0</v>
      </c>
      <c r="E49" s="196">
        <v>0</v>
      </c>
      <c r="F49" s="196">
        <v>5</v>
      </c>
      <c r="G49" s="196">
        <v>0</v>
      </c>
      <c r="H49" s="197">
        <f t="shared" si="0"/>
        <v>40.91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7">
        <f t="shared" si="1"/>
        <v>0</v>
      </c>
    </row>
    <row r="50" spans="1:17" s="17" customFormat="1" ht="12.75" customHeight="1">
      <c r="A50" s="102" t="s">
        <v>619</v>
      </c>
      <c r="B50" s="196">
        <v>25.7503</v>
      </c>
      <c r="C50" s="196">
        <v>0</v>
      </c>
      <c r="D50" s="196">
        <v>0</v>
      </c>
      <c r="E50" s="196">
        <v>0</v>
      </c>
      <c r="F50" s="196">
        <v>0</v>
      </c>
      <c r="G50" s="196">
        <v>0</v>
      </c>
      <c r="H50" s="197">
        <f t="shared" si="0"/>
        <v>25.7503</v>
      </c>
      <c r="I50" s="196">
        <v>0</v>
      </c>
      <c r="J50" s="196">
        <v>15.4685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7">
        <f t="shared" si="1"/>
        <v>15.4685</v>
      </c>
    </row>
    <row r="51" spans="1:17" s="17" customFormat="1" ht="12.75" customHeight="1">
      <c r="A51" s="102" t="s">
        <v>58</v>
      </c>
      <c r="B51" s="196">
        <v>1439.9565</v>
      </c>
      <c r="C51" s="196">
        <v>0</v>
      </c>
      <c r="D51" s="196">
        <v>52.483</v>
      </c>
      <c r="E51" s="196">
        <v>0</v>
      </c>
      <c r="F51" s="196">
        <v>140.30870000000002</v>
      </c>
      <c r="G51" s="196">
        <v>0</v>
      </c>
      <c r="H51" s="197">
        <f t="shared" si="0"/>
        <v>1632.7482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120.26989999999999</v>
      </c>
      <c r="O51" s="196">
        <v>0</v>
      </c>
      <c r="P51" s="196">
        <v>0</v>
      </c>
      <c r="Q51" s="197">
        <f t="shared" si="1"/>
        <v>120.26989999999999</v>
      </c>
    </row>
    <row r="52" spans="1:17" s="17" customFormat="1" ht="12.75" customHeight="1">
      <c r="A52" s="102" t="s">
        <v>27</v>
      </c>
      <c r="B52" s="196">
        <v>4070.37147</v>
      </c>
      <c r="C52" s="196">
        <v>0</v>
      </c>
      <c r="D52" s="196">
        <v>30</v>
      </c>
      <c r="E52" s="196">
        <v>0</v>
      </c>
      <c r="F52" s="196">
        <v>111.37955000000001</v>
      </c>
      <c r="G52" s="196">
        <v>0</v>
      </c>
      <c r="H52" s="197">
        <f t="shared" si="0"/>
        <v>4211.75102</v>
      </c>
      <c r="I52" s="196">
        <v>0</v>
      </c>
      <c r="J52" s="196">
        <v>250.18856</v>
      </c>
      <c r="K52" s="196">
        <v>0</v>
      </c>
      <c r="L52" s="196">
        <v>0</v>
      </c>
      <c r="M52" s="196">
        <v>0</v>
      </c>
      <c r="N52" s="196">
        <v>543.9885</v>
      </c>
      <c r="O52" s="196">
        <v>0</v>
      </c>
      <c r="P52" s="196">
        <v>0</v>
      </c>
      <c r="Q52" s="197">
        <f t="shared" si="1"/>
        <v>794.17706</v>
      </c>
    </row>
    <row r="53" spans="1:17" s="17" customFormat="1" ht="12.75" customHeight="1">
      <c r="A53" s="102" t="s">
        <v>59</v>
      </c>
      <c r="B53" s="196">
        <v>56.3941</v>
      </c>
      <c r="C53" s="196">
        <v>0</v>
      </c>
      <c r="D53" s="196">
        <v>0</v>
      </c>
      <c r="E53" s="196">
        <v>0</v>
      </c>
      <c r="F53" s="196">
        <v>51.7172</v>
      </c>
      <c r="G53" s="196">
        <v>0</v>
      </c>
      <c r="H53" s="197">
        <f t="shared" si="0"/>
        <v>108.1113</v>
      </c>
      <c r="I53" s="196">
        <v>24.25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7">
        <f t="shared" si="1"/>
        <v>24.25</v>
      </c>
    </row>
    <row r="54" spans="1:17" s="17" customFormat="1" ht="12.75" customHeight="1">
      <c r="A54" s="102" t="s">
        <v>620</v>
      </c>
      <c r="B54" s="196">
        <v>146.67</v>
      </c>
      <c r="C54" s="196">
        <v>0</v>
      </c>
      <c r="D54" s="196">
        <v>0</v>
      </c>
      <c r="E54" s="196">
        <v>0</v>
      </c>
      <c r="F54" s="196">
        <v>0</v>
      </c>
      <c r="G54" s="196">
        <v>0</v>
      </c>
      <c r="H54" s="197">
        <f t="shared" si="0"/>
        <v>146.67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400</v>
      </c>
      <c r="O54" s="196">
        <v>0</v>
      </c>
      <c r="P54" s="196">
        <v>0</v>
      </c>
      <c r="Q54" s="197">
        <f t="shared" si="1"/>
        <v>400</v>
      </c>
    </row>
    <row r="55" spans="1:17" s="17" customFormat="1" ht="12.75" customHeight="1">
      <c r="A55" s="102" t="s">
        <v>60</v>
      </c>
      <c r="B55" s="196">
        <v>611.7448499999999</v>
      </c>
      <c r="C55" s="196">
        <v>0</v>
      </c>
      <c r="D55" s="196">
        <v>0</v>
      </c>
      <c r="E55" s="196">
        <v>0</v>
      </c>
      <c r="F55" s="196">
        <v>1252.5619</v>
      </c>
      <c r="G55" s="196">
        <v>0</v>
      </c>
      <c r="H55" s="197">
        <f t="shared" si="0"/>
        <v>1864.3067499999997</v>
      </c>
      <c r="I55" s="196">
        <v>0</v>
      </c>
      <c r="J55" s="196">
        <v>517.98994</v>
      </c>
      <c r="K55" s="196">
        <v>0</v>
      </c>
      <c r="L55" s="196">
        <v>0</v>
      </c>
      <c r="M55" s="196">
        <v>0</v>
      </c>
      <c r="N55" s="196">
        <v>661.685</v>
      </c>
      <c r="O55" s="196">
        <v>0</v>
      </c>
      <c r="P55" s="196">
        <v>0</v>
      </c>
      <c r="Q55" s="197">
        <f t="shared" si="1"/>
        <v>1179.6749399999999</v>
      </c>
    </row>
    <row r="56" spans="1:17" s="17" customFormat="1" ht="12.75" customHeight="1">
      <c r="A56" s="102" t="s">
        <v>61</v>
      </c>
      <c r="B56" s="196">
        <v>2545.72825</v>
      </c>
      <c r="C56" s="196">
        <v>0</v>
      </c>
      <c r="D56" s="196">
        <v>0</v>
      </c>
      <c r="E56" s="196">
        <v>0</v>
      </c>
      <c r="F56" s="196">
        <v>0</v>
      </c>
      <c r="G56" s="196">
        <v>0</v>
      </c>
      <c r="H56" s="197">
        <f t="shared" si="0"/>
        <v>2545.72825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25</v>
      </c>
      <c r="O56" s="196">
        <v>0</v>
      </c>
      <c r="P56" s="196">
        <v>0</v>
      </c>
      <c r="Q56" s="197">
        <f t="shared" si="1"/>
        <v>25</v>
      </c>
    </row>
    <row r="57" spans="1:17" s="17" customFormat="1" ht="12.75" customHeight="1">
      <c r="A57" s="102" t="s">
        <v>637</v>
      </c>
      <c r="B57" s="196">
        <v>3621.1292999999996</v>
      </c>
      <c r="C57" s="196">
        <v>0</v>
      </c>
      <c r="D57" s="196">
        <v>585.5717</v>
      </c>
      <c r="E57" s="196">
        <v>0</v>
      </c>
      <c r="F57" s="196">
        <v>236.82695</v>
      </c>
      <c r="G57" s="196">
        <v>0</v>
      </c>
      <c r="H57" s="197">
        <f t="shared" si="0"/>
        <v>4443.527949999999</v>
      </c>
      <c r="I57" s="196">
        <v>0</v>
      </c>
      <c r="J57" s="196">
        <v>3.536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7">
        <f t="shared" si="1"/>
        <v>3.536</v>
      </c>
    </row>
    <row r="58" spans="1:17" s="17" customFormat="1" ht="12.75" customHeight="1">
      <c r="A58" s="102" t="s">
        <v>638</v>
      </c>
      <c r="B58" s="196">
        <v>1877.76009</v>
      </c>
      <c r="C58" s="196">
        <v>191.31225</v>
      </c>
      <c r="D58" s="196">
        <v>77.5</v>
      </c>
      <c r="E58" s="196">
        <v>0</v>
      </c>
      <c r="F58" s="196">
        <v>31.8358</v>
      </c>
      <c r="G58" s="196">
        <v>0</v>
      </c>
      <c r="H58" s="197">
        <f t="shared" si="0"/>
        <v>2178.40814</v>
      </c>
      <c r="I58" s="196">
        <v>0</v>
      </c>
      <c r="J58" s="196">
        <v>413.94165000000004</v>
      </c>
      <c r="K58" s="196">
        <v>0</v>
      </c>
      <c r="L58" s="196">
        <v>0</v>
      </c>
      <c r="M58" s="196">
        <v>0</v>
      </c>
      <c r="N58" s="196">
        <v>108.073</v>
      </c>
      <c r="O58" s="196">
        <v>0</v>
      </c>
      <c r="P58" s="196">
        <v>0</v>
      </c>
      <c r="Q58" s="197">
        <f t="shared" si="1"/>
        <v>522.0146500000001</v>
      </c>
    </row>
    <row r="59" spans="1:17" s="17" customFormat="1" ht="12.75" customHeight="1">
      <c r="A59" s="102" t="s">
        <v>62</v>
      </c>
      <c r="B59" s="196">
        <v>0</v>
      </c>
      <c r="C59" s="196">
        <v>0</v>
      </c>
      <c r="D59" s="196">
        <v>0</v>
      </c>
      <c r="E59" s="196">
        <v>0</v>
      </c>
      <c r="F59" s="196">
        <v>0</v>
      </c>
      <c r="G59" s="196">
        <v>0</v>
      </c>
      <c r="H59" s="197">
        <f t="shared" si="0"/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7">
        <f t="shared" si="1"/>
        <v>0</v>
      </c>
    </row>
    <row r="60" spans="1:17" s="17" customFormat="1" ht="12.75" customHeight="1">
      <c r="A60" s="102" t="s">
        <v>63</v>
      </c>
      <c r="B60" s="196">
        <v>1017.6931999999999</v>
      </c>
      <c r="C60" s="196">
        <v>0</v>
      </c>
      <c r="D60" s="196">
        <v>0</v>
      </c>
      <c r="E60" s="196">
        <v>30</v>
      </c>
      <c r="F60" s="196">
        <v>0</v>
      </c>
      <c r="G60" s="196">
        <v>0</v>
      </c>
      <c r="H60" s="197">
        <f t="shared" si="0"/>
        <v>1047.6932</v>
      </c>
      <c r="I60" s="196">
        <v>0</v>
      </c>
      <c r="J60" s="196">
        <v>59.279900000000005</v>
      </c>
      <c r="K60" s="196">
        <v>0</v>
      </c>
      <c r="L60" s="196">
        <v>0</v>
      </c>
      <c r="M60" s="196">
        <v>0</v>
      </c>
      <c r="N60" s="196">
        <v>20.26075</v>
      </c>
      <c r="O60" s="196">
        <v>0</v>
      </c>
      <c r="P60" s="196">
        <v>0</v>
      </c>
      <c r="Q60" s="197">
        <f t="shared" si="1"/>
        <v>79.54065</v>
      </c>
    </row>
    <row r="61" spans="1:17" s="17" customFormat="1" ht="12.75" customHeight="1">
      <c r="A61" s="102" t="s">
        <v>64</v>
      </c>
      <c r="B61" s="196">
        <v>1077.7696</v>
      </c>
      <c r="C61" s="196">
        <v>0</v>
      </c>
      <c r="D61" s="196">
        <v>44.3843</v>
      </c>
      <c r="E61" s="196">
        <v>0</v>
      </c>
      <c r="F61" s="196">
        <v>180.7012</v>
      </c>
      <c r="G61" s="196">
        <v>0</v>
      </c>
      <c r="H61" s="197">
        <f t="shared" si="0"/>
        <v>1302.8551</v>
      </c>
      <c r="I61" s="196">
        <v>0</v>
      </c>
      <c r="J61" s="196">
        <v>35.133</v>
      </c>
      <c r="K61" s="196">
        <v>0</v>
      </c>
      <c r="L61" s="196">
        <v>0</v>
      </c>
      <c r="M61" s="196">
        <v>0</v>
      </c>
      <c r="N61" s="196">
        <v>57.77485</v>
      </c>
      <c r="O61" s="196">
        <v>0</v>
      </c>
      <c r="P61" s="196">
        <v>0</v>
      </c>
      <c r="Q61" s="197">
        <f t="shared" si="1"/>
        <v>92.90785</v>
      </c>
    </row>
    <row r="62" spans="1:17" s="17" customFormat="1" ht="12.75" customHeight="1">
      <c r="A62" s="102" t="s">
        <v>596</v>
      </c>
      <c r="B62" s="196">
        <v>710.37185</v>
      </c>
      <c r="C62" s="196">
        <v>0</v>
      </c>
      <c r="D62" s="196">
        <v>50.1</v>
      </c>
      <c r="E62" s="196">
        <v>0</v>
      </c>
      <c r="F62" s="196">
        <v>20.079099999999997</v>
      </c>
      <c r="G62" s="196">
        <v>0</v>
      </c>
      <c r="H62" s="197">
        <f t="shared" si="0"/>
        <v>780.5509500000001</v>
      </c>
      <c r="I62" s="196">
        <v>0</v>
      </c>
      <c r="J62" s="196">
        <v>129.00485</v>
      </c>
      <c r="K62" s="196">
        <v>0</v>
      </c>
      <c r="L62" s="196">
        <v>0</v>
      </c>
      <c r="M62" s="196">
        <v>0</v>
      </c>
      <c r="N62" s="196">
        <v>339.82615000000004</v>
      </c>
      <c r="O62" s="196">
        <v>0</v>
      </c>
      <c r="P62" s="196">
        <v>0</v>
      </c>
      <c r="Q62" s="197">
        <f t="shared" si="1"/>
        <v>468.831</v>
      </c>
    </row>
    <row r="63" spans="1:17" s="17" customFormat="1" ht="12.75" customHeight="1">
      <c r="A63" s="102" t="s">
        <v>65</v>
      </c>
      <c r="B63" s="196">
        <v>564.17529</v>
      </c>
      <c r="C63" s="196">
        <v>0</v>
      </c>
      <c r="D63" s="196">
        <v>80.738</v>
      </c>
      <c r="E63" s="196">
        <v>0</v>
      </c>
      <c r="F63" s="196">
        <v>52.122150000000005</v>
      </c>
      <c r="G63" s="196">
        <v>0</v>
      </c>
      <c r="H63" s="197">
        <f t="shared" si="0"/>
        <v>697.03544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7">
        <f t="shared" si="1"/>
        <v>0</v>
      </c>
    </row>
    <row r="64" spans="1:17" s="17" customFormat="1" ht="12.75" customHeight="1">
      <c r="A64" s="102" t="s">
        <v>66</v>
      </c>
      <c r="B64" s="196">
        <v>831.7761999999999</v>
      </c>
      <c r="C64" s="196">
        <v>0</v>
      </c>
      <c r="D64" s="196">
        <v>12.75</v>
      </c>
      <c r="E64" s="196">
        <v>0</v>
      </c>
      <c r="F64" s="196">
        <v>9.36985</v>
      </c>
      <c r="G64" s="196">
        <v>0</v>
      </c>
      <c r="H64" s="197">
        <f t="shared" si="0"/>
        <v>853.89605</v>
      </c>
      <c r="I64" s="196">
        <v>109.12689999999999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196">
        <v>0</v>
      </c>
      <c r="Q64" s="197">
        <f t="shared" si="1"/>
        <v>109.12689999999999</v>
      </c>
    </row>
    <row r="65" spans="1:17" s="17" customFormat="1" ht="12.75" customHeight="1">
      <c r="A65" s="102" t="s">
        <v>67</v>
      </c>
      <c r="B65" s="196">
        <v>348.619</v>
      </c>
      <c r="C65" s="196">
        <v>0</v>
      </c>
      <c r="D65" s="196">
        <v>0</v>
      </c>
      <c r="E65" s="196">
        <v>0</v>
      </c>
      <c r="F65" s="196">
        <v>0</v>
      </c>
      <c r="G65" s="196">
        <v>0</v>
      </c>
      <c r="H65" s="197">
        <f t="shared" si="0"/>
        <v>348.619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7">
        <f t="shared" si="1"/>
        <v>0</v>
      </c>
    </row>
    <row r="66" spans="1:17" s="17" customFormat="1" ht="12.75" customHeight="1">
      <c r="A66" s="102" t="s">
        <v>68</v>
      </c>
      <c r="B66" s="196">
        <v>631.57365</v>
      </c>
      <c r="C66" s="196">
        <v>60</v>
      </c>
      <c r="D66" s="196">
        <v>160</v>
      </c>
      <c r="E66" s="196">
        <v>0</v>
      </c>
      <c r="F66" s="196">
        <v>35.2736</v>
      </c>
      <c r="G66" s="196">
        <v>0</v>
      </c>
      <c r="H66" s="197">
        <f t="shared" si="0"/>
        <v>886.84725</v>
      </c>
      <c r="I66" s="196">
        <v>6.86</v>
      </c>
      <c r="J66" s="196">
        <v>0</v>
      </c>
      <c r="K66" s="196">
        <v>0</v>
      </c>
      <c r="L66" s="196">
        <v>0</v>
      </c>
      <c r="M66" s="196">
        <v>0</v>
      </c>
      <c r="N66" s="196">
        <v>276.52695</v>
      </c>
      <c r="O66" s="196">
        <v>0</v>
      </c>
      <c r="P66" s="196">
        <v>0</v>
      </c>
      <c r="Q66" s="197">
        <f t="shared" si="1"/>
        <v>283.38695</v>
      </c>
    </row>
    <row r="67" spans="1:17" s="17" customFormat="1" ht="12.75" customHeight="1">
      <c r="A67" s="102" t="s">
        <v>601</v>
      </c>
      <c r="B67" s="196">
        <v>59.6053</v>
      </c>
      <c r="C67" s="196">
        <v>0</v>
      </c>
      <c r="D67" s="196">
        <v>0</v>
      </c>
      <c r="E67" s="196">
        <v>0</v>
      </c>
      <c r="F67" s="196">
        <v>0</v>
      </c>
      <c r="G67" s="196">
        <v>0</v>
      </c>
      <c r="H67" s="197">
        <f t="shared" si="0"/>
        <v>59.6053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333.288</v>
      </c>
      <c r="O67" s="196">
        <v>0</v>
      </c>
      <c r="P67" s="196">
        <v>0</v>
      </c>
      <c r="Q67" s="197">
        <f t="shared" si="1"/>
        <v>333.288</v>
      </c>
    </row>
    <row r="68" spans="1:17" s="17" customFormat="1" ht="12.75" customHeight="1">
      <c r="A68" s="102" t="s">
        <v>839</v>
      </c>
      <c r="B68" s="196">
        <v>4970.33518</v>
      </c>
      <c r="C68" s="196">
        <v>0</v>
      </c>
      <c r="D68" s="196">
        <v>0</v>
      </c>
      <c r="E68" s="196">
        <v>95.83919999999999</v>
      </c>
      <c r="F68" s="196">
        <v>19.275</v>
      </c>
      <c r="G68" s="196">
        <v>0</v>
      </c>
      <c r="H68" s="197">
        <f aca="true" t="shared" si="2" ref="H68:H131">SUM(B68:G68)</f>
        <v>5085.44938</v>
      </c>
      <c r="I68" s="196">
        <v>0</v>
      </c>
      <c r="J68" s="196">
        <v>826.24865</v>
      </c>
      <c r="K68" s="196">
        <v>0</v>
      </c>
      <c r="L68" s="196">
        <v>0</v>
      </c>
      <c r="M68" s="196">
        <v>0</v>
      </c>
      <c r="N68" s="196">
        <v>584.2501</v>
      </c>
      <c r="O68" s="196">
        <v>0</v>
      </c>
      <c r="P68" s="196">
        <v>0</v>
      </c>
      <c r="Q68" s="197">
        <f aca="true" t="shared" si="3" ref="Q68:Q131">SUM(I68:P68)</f>
        <v>1410.49875</v>
      </c>
    </row>
    <row r="69" spans="1:17" s="17" customFormat="1" ht="12.75" customHeight="1">
      <c r="A69" s="102" t="s">
        <v>602</v>
      </c>
      <c r="B69" s="196">
        <v>136.5112</v>
      </c>
      <c r="C69" s="196">
        <v>0</v>
      </c>
      <c r="D69" s="196">
        <v>0</v>
      </c>
      <c r="E69" s="196">
        <v>0</v>
      </c>
      <c r="F69" s="196">
        <v>0</v>
      </c>
      <c r="G69" s="196">
        <v>0</v>
      </c>
      <c r="H69" s="197">
        <f t="shared" si="2"/>
        <v>136.5112</v>
      </c>
      <c r="I69" s="196">
        <v>0</v>
      </c>
      <c r="J69" s="196">
        <v>2.34975</v>
      </c>
      <c r="K69" s="196">
        <v>0</v>
      </c>
      <c r="L69" s="196">
        <v>11.27675</v>
      </c>
      <c r="M69" s="196">
        <v>0</v>
      </c>
      <c r="N69" s="196">
        <v>88</v>
      </c>
      <c r="O69" s="196">
        <v>0</v>
      </c>
      <c r="P69" s="196">
        <v>0</v>
      </c>
      <c r="Q69" s="197">
        <f t="shared" si="3"/>
        <v>101.6265</v>
      </c>
    </row>
    <row r="70" spans="1:17" s="17" customFormat="1" ht="12.75" customHeight="1">
      <c r="A70" s="102" t="s">
        <v>69</v>
      </c>
      <c r="B70" s="196">
        <v>2601.8264599999998</v>
      </c>
      <c r="C70" s="196">
        <v>0</v>
      </c>
      <c r="D70" s="196">
        <v>371.7</v>
      </c>
      <c r="E70" s="196">
        <v>0</v>
      </c>
      <c r="F70" s="196">
        <v>0</v>
      </c>
      <c r="G70" s="196">
        <v>0</v>
      </c>
      <c r="H70" s="197">
        <f t="shared" si="2"/>
        <v>2973.5264599999996</v>
      </c>
      <c r="I70" s="196">
        <v>0.7815</v>
      </c>
      <c r="J70" s="196">
        <v>93.63475</v>
      </c>
      <c r="K70" s="196">
        <v>0</v>
      </c>
      <c r="L70" s="196">
        <v>10</v>
      </c>
      <c r="M70" s="196">
        <v>0</v>
      </c>
      <c r="N70" s="196">
        <v>782.105</v>
      </c>
      <c r="O70" s="196">
        <v>0</v>
      </c>
      <c r="P70" s="196">
        <v>0</v>
      </c>
      <c r="Q70" s="197">
        <f t="shared" si="3"/>
        <v>886.52125</v>
      </c>
    </row>
    <row r="71" spans="1:17" s="17" customFormat="1" ht="12.75" customHeight="1">
      <c r="A71" s="102" t="s">
        <v>600</v>
      </c>
      <c r="B71" s="196">
        <v>351.4555</v>
      </c>
      <c r="C71" s="196">
        <v>0</v>
      </c>
      <c r="D71" s="196">
        <v>13.1</v>
      </c>
      <c r="E71" s="196">
        <v>0</v>
      </c>
      <c r="F71" s="196">
        <v>0</v>
      </c>
      <c r="G71" s="196">
        <v>0</v>
      </c>
      <c r="H71" s="197">
        <f t="shared" si="2"/>
        <v>364.5555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362.5475</v>
      </c>
      <c r="O71" s="196">
        <v>0</v>
      </c>
      <c r="P71" s="196">
        <v>0</v>
      </c>
      <c r="Q71" s="197">
        <f t="shared" si="3"/>
        <v>362.5475</v>
      </c>
    </row>
    <row r="72" spans="1:17" s="17" customFormat="1" ht="12.75" customHeight="1">
      <c r="A72" s="102" t="s">
        <v>70</v>
      </c>
      <c r="B72" s="196">
        <v>1447.49515</v>
      </c>
      <c r="C72" s="196">
        <v>0</v>
      </c>
      <c r="D72" s="196">
        <v>50.2</v>
      </c>
      <c r="E72" s="196">
        <v>0</v>
      </c>
      <c r="F72" s="196">
        <v>39.1232</v>
      </c>
      <c r="G72" s="196">
        <v>0</v>
      </c>
      <c r="H72" s="197">
        <f t="shared" si="2"/>
        <v>1536.81835</v>
      </c>
      <c r="I72" s="196">
        <v>0</v>
      </c>
      <c r="J72" s="196">
        <v>781.0249</v>
      </c>
      <c r="K72" s="196">
        <v>0</v>
      </c>
      <c r="L72" s="196">
        <v>0</v>
      </c>
      <c r="M72" s="196">
        <v>0</v>
      </c>
      <c r="N72" s="196">
        <v>126.7545</v>
      </c>
      <c r="O72" s="196">
        <v>0</v>
      </c>
      <c r="P72" s="196">
        <v>0</v>
      </c>
      <c r="Q72" s="197">
        <f t="shared" si="3"/>
        <v>907.7794</v>
      </c>
    </row>
    <row r="73" spans="1:17" s="17" customFormat="1" ht="12.75" customHeight="1">
      <c r="A73" s="102" t="s">
        <v>599</v>
      </c>
      <c r="B73" s="196">
        <v>1577.3150500000002</v>
      </c>
      <c r="C73" s="196">
        <v>0</v>
      </c>
      <c r="D73" s="196">
        <v>0</v>
      </c>
      <c r="E73" s="196">
        <v>0</v>
      </c>
      <c r="F73" s="196">
        <v>0</v>
      </c>
      <c r="G73" s="196">
        <v>0</v>
      </c>
      <c r="H73" s="197">
        <f t="shared" si="2"/>
        <v>1577.3150500000002</v>
      </c>
      <c r="I73" s="196">
        <v>0</v>
      </c>
      <c r="J73" s="196">
        <v>13.21485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7">
        <f t="shared" si="3"/>
        <v>13.21485</v>
      </c>
    </row>
    <row r="74" spans="1:17" s="17" customFormat="1" ht="12.75" customHeight="1">
      <c r="A74" s="102" t="s">
        <v>71</v>
      </c>
      <c r="B74" s="196">
        <v>243.25375</v>
      </c>
      <c r="C74" s="196">
        <v>0</v>
      </c>
      <c r="D74" s="196">
        <v>79.88589999999999</v>
      </c>
      <c r="E74" s="196">
        <v>0</v>
      </c>
      <c r="F74" s="196">
        <v>83.4231</v>
      </c>
      <c r="G74" s="196">
        <v>0</v>
      </c>
      <c r="H74" s="197">
        <f t="shared" si="2"/>
        <v>406.56274999999994</v>
      </c>
      <c r="I74" s="196">
        <v>0</v>
      </c>
      <c r="J74" s="196">
        <v>47.53944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7">
        <f t="shared" si="3"/>
        <v>47.53944</v>
      </c>
    </row>
    <row r="75" spans="1:17" s="17" customFormat="1" ht="12.75" customHeight="1">
      <c r="A75" s="102" t="s">
        <v>639</v>
      </c>
      <c r="B75" s="196">
        <v>527.2574000000001</v>
      </c>
      <c r="C75" s="196">
        <v>0</v>
      </c>
      <c r="D75" s="196">
        <v>57.41495</v>
      </c>
      <c r="E75" s="196">
        <v>0</v>
      </c>
      <c r="F75" s="196">
        <v>3.539</v>
      </c>
      <c r="G75" s="196">
        <v>0</v>
      </c>
      <c r="H75" s="197">
        <f t="shared" si="2"/>
        <v>588.21135</v>
      </c>
      <c r="I75" s="196">
        <v>0</v>
      </c>
      <c r="J75" s="196">
        <v>12.1815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7">
        <f t="shared" si="3"/>
        <v>12.1815</v>
      </c>
    </row>
    <row r="76" spans="1:17" s="17" customFormat="1" ht="12.75" customHeight="1">
      <c r="A76" s="102" t="s">
        <v>603</v>
      </c>
      <c r="B76" s="196">
        <v>0</v>
      </c>
      <c r="C76" s="196">
        <v>0</v>
      </c>
      <c r="D76" s="196">
        <v>0</v>
      </c>
      <c r="E76" s="196">
        <v>0</v>
      </c>
      <c r="F76" s="196">
        <v>0</v>
      </c>
      <c r="G76" s="196">
        <v>0</v>
      </c>
      <c r="H76" s="197">
        <f t="shared" si="2"/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7">
        <f t="shared" si="3"/>
        <v>0</v>
      </c>
    </row>
    <row r="77" spans="1:17" s="17" customFormat="1" ht="12.75" customHeight="1">
      <c r="A77" s="102" t="s">
        <v>72</v>
      </c>
      <c r="B77" s="196">
        <v>129.45945</v>
      </c>
      <c r="C77" s="196">
        <v>0</v>
      </c>
      <c r="D77" s="196">
        <v>22.2</v>
      </c>
      <c r="E77" s="196">
        <v>0</v>
      </c>
      <c r="F77" s="196">
        <v>103.5155</v>
      </c>
      <c r="G77" s="196">
        <v>0</v>
      </c>
      <c r="H77" s="197">
        <f t="shared" si="2"/>
        <v>255.17495</v>
      </c>
      <c r="I77" s="196">
        <v>13.88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7">
        <f t="shared" si="3"/>
        <v>13.88</v>
      </c>
    </row>
    <row r="78" spans="1:17" s="17" customFormat="1" ht="12.75" customHeight="1">
      <c r="A78" s="102" t="s">
        <v>605</v>
      </c>
      <c r="B78" s="196">
        <v>144.57485</v>
      </c>
      <c r="C78" s="196">
        <v>0</v>
      </c>
      <c r="D78" s="196">
        <v>19.94155</v>
      </c>
      <c r="E78" s="196">
        <v>0</v>
      </c>
      <c r="F78" s="196">
        <v>0</v>
      </c>
      <c r="G78" s="196">
        <v>0</v>
      </c>
      <c r="H78" s="197">
        <f t="shared" si="2"/>
        <v>164.5164</v>
      </c>
      <c r="I78" s="196">
        <v>18.1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196">
        <v>0</v>
      </c>
      <c r="Q78" s="197">
        <f t="shared" si="3"/>
        <v>18.1</v>
      </c>
    </row>
    <row r="79" spans="1:17" s="17" customFormat="1" ht="12.75" customHeight="1">
      <c r="A79" s="102" t="s">
        <v>73</v>
      </c>
      <c r="B79" s="196">
        <v>200.8208</v>
      </c>
      <c r="C79" s="196">
        <v>0</v>
      </c>
      <c r="D79" s="196">
        <v>0</v>
      </c>
      <c r="E79" s="196">
        <v>0</v>
      </c>
      <c r="F79" s="196">
        <v>0</v>
      </c>
      <c r="G79" s="196">
        <v>0</v>
      </c>
      <c r="H79" s="197">
        <f t="shared" si="2"/>
        <v>200.8208</v>
      </c>
      <c r="I79" s="196">
        <v>125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7">
        <f t="shared" si="3"/>
        <v>125</v>
      </c>
    </row>
    <row r="80" spans="1:17" s="17" customFormat="1" ht="12.75" customHeight="1">
      <c r="A80" s="102" t="s">
        <v>604</v>
      </c>
      <c r="B80" s="196">
        <v>49.5</v>
      </c>
      <c r="C80" s="196">
        <v>0</v>
      </c>
      <c r="D80" s="196">
        <v>0</v>
      </c>
      <c r="E80" s="196">
        <v>0</v>
      </c>
      <c r="F80" s="196">
        <v>1.2459500000000001</v>
      </c>
      <c r="G80" s="196">
        <v>0</v>
      </c>
      <c r="H80" s="197">
        <f t="shared" si="2"/>
        <v>50.74595</v>
      </c>
      <c r="I80" s="196">
        <v>0</v>
      </c>
      <c r="J80" s="196">
        <v>0.2849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7">
        <f t="shared" si="3"/>
        <v>0.2849</v>
      </c>
    </row>
    <row r="81" spans="1:17" s="17" customFormat="1" ht="12.75" customHeight="1">
      <c r="A81" s="102" t="s">
        <v>74</v>
      </c>
      <c r="B81" s="196">
        <v>250.98104999999998</v>
      </c>
      <c r="C81" s="196">
        <v>0</v>
      </c>
      <c r="D81" s="196">
        <v>222.585</v>
      </c>
      <c r="E81" s="196">
        <v>0</v>
      </c>
      <c r="F81" s="196">
        <v>73.27795</v>
      </c>
      <c r="G81" s="196">
        <v>0</v>
      </c>
      <c r="H81" s="197">
        <f t="shared" si="2"/>
        <v>546.844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7">
        <f t="shared" si="3"/>
        <v>0</v>
      </c>
    </row>
    <row r="82" spans="1:17" s="17" customFormat="1" ht="12.75" customHeight="1">
      <c r="A82" s="102" t="s">
        <v>606</v>
      </c>
      <c r="B82" s="196">
        <v>507.45365000000004</v>
      </c>
      <c r="C82" s="196">
        <v>0</v>
      </c>
      <c r="D82" s="196">
        <v>35.3</v>
      </c>
      <c r="E82" s="196">
        <v>0</v>
      </c>
      <c r="F82" s="196">
        <v>110.36545</v>
      </c>
      <c r="G82" s="196">
        <v>0</v>
      </c>
      <c r="H82" s="197">
        <f t="shared" si="2"/>
        <v>653.1191</v>
      </c>
      <c r="I82" s="196">
        <v>0</v>
      </c>
      <c r="J82" s="196">
        <v>110.57985000000001</v>
      </c>
      <c r="K82" s="196">
        <v>0</v>
      </c>
      <c r="L82" s="196">
        <v>0</v>
      </c>
      <c r="M82" s="196">
        <v>0</v>
      </c>
      <c r="N82" s="196">
        <v>10.3719</v>
      </c>
      <c r="O82" s="196">
        <v>0</v>
      </c>
      <c r="P82" s="196">
        <v>0</v>
      </c>
      <c r="Q82" s="197">
        <f t="shared" si="3"/>
        <v>120.95175</v>
      </c>
    </row>
    <row r="83" spans="1:17" s="17" customFormat="1" ht="12.75" customHeight="1">
      <c r="A83" s="102" t="s">
        <v>161</v>
      </c>
      <c r="B83" s="196">
        <v>2919.69785</v>
      </c>
      <c r="C83" s="196">
        <v>78.839</v>
      </c>
      <c r="D83" s="196">
        <v>0</v>
      </c>
      <c r="E83" s="196">
        <v>17</v>
      </c>
      <c r="F83" s="196">
        <v>6.429</v>
      </c>
      <c r="G83" s="196">
        <v>0</v>
      </c>
      <c r="H83" s="197">
        <f t="shared" si="2"/>
        <v>3021.96585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1700</v>
      </c>
      <c r="O83" s="196">
        <v>0</v>
      </c>
      <c r="P83" s="196">
        <v>0</v>
      </c>
      <c r="Q83" s="197">
        <f t="shared" si="3"/>
        <v>1700</v>
      </c>
    </row>
    <row r="84" spans="1:17" s="17" customFormat="1" ht="12.75" customHeight="1">
      <c r="A84" s="102" t="s">
        <v>75</v>
      </c>
      <c r="B84" s="196">
        <v>225.8641</v>
      </c>
      <c r="C84" s="196">
        <v>0</v>
      </c>
      <c r="D84" s="196">
        <v>67.134</v>
      </c>
      <c r="E84" s="196">
        <v>0</v>
      </c>
      <c r="F84" s="196">
        <v>55.756550000000004</v>
      </c>
      <c r="G84" s="196">
        <v>0</v>
      </c>
      <c r="H84" s="197">
        <f t="shared" si="2"/>
        <v>348.75465</v>
      </c>
      <c r="I84" s="196">
        <v>0</v>
      </c>
      <c r="J84" s="196">
        <v>0</v>
      </c>
      <c r="K84" s="196">
        <v>0</v>
      </c>
      <c r="L84" s="196">
        <v>0</v>
      </c>
      <c r="M84" s="196">
        <v>11.6595</v>
      </c>
      <c r="N84" s="196">
        <v>30.755</v>
      </c>
      <c r="O84" s="196">
        <v>0</v>
      </c>
      <c r="P84" s="196">
        <v>0</v>
      </c>
      <c r="Q84" s="197">
        <f t="shared" si="3"/>
        <v>42.4145</v>
      </c>
    </row>
    <row r="85" spans="1:17" s="17" customFormat="1" ht="12.75" customHeight="1">
      <c r="A85" s="102" t="s">
        <v>76</v>
      </c>
      <c r="B85" s="196">
        <v>99.264</v>
      </c>
      <c r="C85" s="196">
        <v>0</v>
      </c>
      <c r="D85" s="196">
        <v>0</v>
      </c>
      <c r="E85" s="196">
        <v>0</v>
      </c>
      <c r="F85" s="196">
        <v>0</v>
      </c>
      <c r="G85" s="196">
        <v>0</v>
      </c>
      <c r="H85" s="197">
        <f t="shared" si="2"/>
        <v>99.264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25.5</v>
      </c>
      <c r="O85" s="196">
        <v>0</v>
      </c>
      <c r="P85" s="196">
        <v>0</v>
      </c>
      <c r="Q85" s="197">
        <f t="shared" si="3"/>
        <v>25.5</v>
      </c>
    </row>
    <row r="86" spans="1:17" s="17" customFormat="1" ht="12.75" customHeight="1">
      <c r="A86" s="102" t="s">
        <v>77</v>
      </c>
      <c r="B86" s="196">
        <v>4081.1713999999997</v>
      </c>
      <c r="C86" s="196">
        <v>0</v>
      </c>
      <c r="D86" s="196">
        <v>8490.7968</v>
      </c>
      <c r="E86" s="196">
        <v>0</v>
      </c>
      <c r="F86" s="196">
        <v>89.8357</v>
      </c>
      <c r="G86" s="196">
        <v>0</v>
      </c>
      <c r="H86" s="197">
        <f t="shared" si="2"/>
        <v>12661.803899999999</v>
      </c>
      <c r="I86" s="196">
        <v>0</v>
      </c>
      <c r="J86" s="196">
        <v>-250.17656</v>
      </c>
      <c r="K86" s="196">
        <v>0</v>
      </c>
      <c r="L86" s="196">
        <v>0</v>
      </c>
      <c r="M86" s="196">
        <v>0</v>
      </c>
      <c r="N86" s="196">
        <v>1068.0317</v>
      </c>
      <c r="O86" s="196">
        <v>0</v>
      </c>
      <c r="P86" s="196">
        <v>0</v>
      </c>
      <c r="Q86" s="197">
        <f t="shared" si="3"/>
        <v>817.85514</v>
      </c>
    </row>
    <row r="87" spans="1:17" s="17" customFormat="1" ht="12.75" customHeight="1">
      <c r="A87" s="102" t="s">
        <v>78</v>
      </c>
      <c r="B87" s="196">
        <v>880.8539499999999</v>
      </c>
      <c r="C87" s="196">
        <v>0</v>
      </c>
      <c r="D87" s="196">
        <v>0</v>
      </c>
      <c r="E87" s="196">
        <v>0</v>
      </c>
      <c r="F87" s="196">
        <v>180.2319</v>
      </c>
      <c r="G87" s="196">
        <v>0</v>
      </c>
      <c r="H87" s="197">
        <f t="shared" si="2"/>
        <v>1061.08585</v>
      </c>
      <c r="I87" s="196">
        <v>0</v>
      </c>
      <c r="J87" s="196">
        <v>402.60184999999996</v>
      </c>
      <c r="K87" s="196">
        <v>0</v>
      </c>
      <c r="L87" s="196">
        <v>0</v>
      </c>
      <c r="M87" s="196">
        <v>0</v>
      </c>
      <c r="N87" s="196">
        <v>64.16025</v>
      </c>
      <c r="O87" s="196">
        <v>0</v>
      </c>
      <c r="P87" s="196">
        <v>0</v>
      </c>
      <c r="Q87" s="197">
        <f t="shared" si="3"/>
        <v>466.7621</v>
      </c>
    </row>
    <row r="88" spans="1:17" s="17" customFormat="1" ht="12.75" customHeight="1">
      <c r="A88" s="102" t="s">
        <v>79</v>
      </c>
      <c r="B88" s="196">
        <v>589.6909499999999</v>
      </c>
      <c r="C88" s="196">
        <v>250</v>
      </c>
      <c r="D88" s="196">
        <v>225.86575</v>
      </c>
      <c r="E88" s="196">
        <v>0</v>
      </c>
      <c r="F88" s="196">
        <v>128.6566</v>
      </c>
      <c r="G88" s="196">
        <v>0</v>
      </c>
      <c r="H88" s="197">
        <f t="shared" si="2"/>
        <v>1194.2133</v>
      </c>
      <c r="I88" s="196">
        <v>0</v>
      </c>
      <c r="J88" s="196">
        <v>22</v>
      </c>
      <c r="K88" s="196">
        <v>0</v>
      </c>
      <c r="L88" s="196">
        <v>0</v>
      </c>
      <c r="M88" s="196">
        <v>0</v>
      </c>
      <c r="N88" s="196">
        <v>38.17235</v>
      </c>
      <c r="O88" s="196">
        <v>0</v>
      </c>
      <c r="P88" s="196">
        <v>0</v>
      </c>
      <c r="Q88" s="197">
        <f t="shared" si="3"/>
        <v>60.17235</v>
      </c>
    </row>
    <row r="89" spans="1:17" s="17" customFormat="1" ht="12.75" customHeight="1">
      <c r="A89" s="102" t="s">
        <v>835</v>
      </c>
      <c r="B89" s="196">
        <v>390.3922</v>
      </c>
      <c r="C89" s="196">
        <v>0</v>
      </c>
      <c r="D89" s="196">
        <v>0</v>
      </c>
      <c r="E89" s="196">
        <v>0</v>
      </c>
      <c r="F89" s="196">
        <v>16.14</v>
      </c>
      <c r="G89" s="196">
        <v>0</v>
      </c>
      <c r="H89" s="197">
        <f t="shared" si="2"/>
        <v>406.5322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7">
        <f t="shared" si="3"/>
        <v>0</v>
      </c>
    </row>
    <row r="90" spans="1:17" s="17" customFormat="1" ht="12.75" customHeight="1">
      <c r="A90" s="102" t="s">
        <v>29</v>
      </c>
      <c r="B90" s="196">
        <v>75375.46151000001</v>
      </c>
      <c r="C90" s="196">
        <v>100</v>
      </c>
      <c r="D90" s="196">
        <v>5659.276</v>
      </c>
      <c r="E90" s="196">
        <v>0</v>
      </c>
      <c r="F90" s="196">
        <v>8585.96092</v>
      </c>
      <c r="G90" s="196">
        <v>0</v>
      </c>
      <c r="H90" s="197">
        <f t="shared" si="2"/>
        <v>89720.69843</v>
      </c>
      <c r="I90" s="196">
        <v>0</v>
      </c>
      <c r="J90" s="196">
        <v>222.08305</v>
      </c>
      <c r="K90" s="196">
        <v>0</v>
      </c>
      <c r="L90" s="196">
        <v>6645.8399</v>
      </c>
      <c r="M90" s="196">
        <v>0</v>
      </c>
      <c r="N90" s="196">
        <v>969.71955</v>
      </c>
      <c r="O90" s="196">
        <v>0</v>
      </c>
      <c r="P90" s="196">
        <v>0</v>
      </c>
      <c r="Q90" s="197">
        <f t="shared" si="3"/>
        <v>7837.6425</v>
      </c>
    </row>
    <row r="91" spans="1:17" s="17" customFormat="1" ht="12.75" customHeight="1">
      <c r="A91" s="102" t="s">
        <v>80</v>
      </c>
      <c r="B91" s="196">
        <v>1073.74025</v>
      </c>
      <c r="C91" s="196">
        <v>0</v>
      </c>
      <c r="D91" s="196">
        <v>69.43705</v>
      </c>
      <c r="E91" s="196">
        <v>0</v>
      </c>
      <c r="F91" s="196">
        <v>159.88039999999998</v>
      </c>
      <c r="G91" s="196">
        <v>0</v>
      </c>
      <c r="H91" s="197">
        <f t="shared" si="2"/>
        <v>1303.0577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9.37</v>
      </c>
      <c r="O91" s="196">
        <v>0</v>
      </c>
      <c r="P91" s="196">
        <v>0</v>
      </c>
      <c r="Q91" s="197">
        <f t="shared" si="3"/>
        <v>9.37</v>
      </c>
    </row>
    <row r="92" spans="1:17" s="17" customFormat="1" ht="12.75" customHeight="1">
      <c r="A92" s="102" t="s">
        <v>81</v>
      </c>
      <c r="B92" s="196">
        <v>490.16675</v>
      </c>
      <c r="C92" s="196">
        <v>71.05417999999999</v>
      </c>
      <c r="D92" s="196">
        <v>238.01964999999998</v>
      </c>
      <c r="E92" s="196">
        <v>0</v>
      </c>
      <c r="F92" s="196">
        <v>108.17580000000001</v>
      </c>
      <c r="G92" s="196">
        <v>0</v>
      </c>
      <c r="H92" s="197">
        <f t="shared" si="2"/>
        <v>907.4163799999999</v>
      </c>
      <c r="I92" s="196">
        <v>0</v>
      </c>
      <c r="J92" s="196">
        <v>48.658970000000004</v>
      </c>
      <c r="K92" s="196">
        <v>0</v>
      </c>
      <c r="L92" s="196">
        <v>0</v>
      </c>
      <c r="M92" s="196">
        <v>0</v>
      </c>
      <c r="N92" s="196">
        <v>235.58885</v>
      </c>
      <c r="O92" s="196">
        <v>0</v>
      </c>
      <c r="P92" s="196">
        <v>0</v>
      </c>
      <c r="Q92" s="197">
        <f t="shared" si="3"/>
        <v>284.24782</v>
      </c>
    </row>
    <row r="93" spans="1:17" s="17" customFormat="1" ht="12.75" customHeight="1">
      <c r="A93" s="102" t="s">
        <v>82</v>
      </c>
      <c r="B93" s="196">
        <v>84.36019999999999</v>
      </c>
      <c r="C93" s="196">
        <v>0</v>
      </c>
      <c r="D93" s="196">
        <v>54.75</v>
      </c>
      <c r="E93" s="196">
        <v>0</v>
      </c>
      <c r="F93" s="196">
        <v>0</v>
      </c>
      <c r="G93" s="196">
        <v>0</v>
      </c>
      <c r="H93" s="197">
        <f t="shared" si="2"/>
        <v>139.1102</v>
      </c>
      <c r="I93" s="196">
        <v>0</v>
      </c>
      <c r="J93" s="196">
        <v>116.3078</v>
      </c>
      <c r="K93" s="196">
        <v>0</v>
      </c>
      <c r="L93" s="196">
        <v>0</v>
      </c>
      <c r="M93" s="196">
        <v>0</v>
      </c>
      <c r="N93" s="196">
        <v>0</v>
      </c>
      <c r="O93" s="196">
        <v>0</v>
      </c>
      <c r="P93" s="196">
        <v>0</v>
      </c>
      <c r="Q93" s="197">
        <f t="shared" si="3"/>
        <v>116.3078</v>
      </c>
    </row>
    <row r="94" spans="1:17" s="17" customFormat="1" ht="12.75" customHeight="1">
      <c r="A94" s="102" t="s">
        <v>83</v>
      </c>
      <c r="B94" s="196">
        <v>791.55375</v>
      </c>
      <c r="C94" s="196">
        <v>0</v>
      </c>
      <c r="D94" s="196">
        <v>0</v>
      </c>
      <c r="E94" s="196">
        <v>0</v>
      </c>
      <c r="F94" s="196">
        <v>35</v>
      </c>
      <c r="G94" s="196">
        <v>0</v>
      </c>
      <c r="H94" s="197">
        <f t="shared" si="2"/>
        <v>826.55375</v>
      </c>
      <c r="I94" s="196">
        <v>0</v>
      </c>
      <c r="J94" s="196">
        <v>8.8284</v>
      </c>
      <c r="K94" s="196">
        <v>0</v>
      </c>
      <c r="L94" s="196">
        <v>0</v>
      </c>
      <c r="M94" s="196">
        <v>0</v>
      </c>
      <c r="N94" s="196">
        <v>8.72</v>
      </c>
      <c r="O94" s="196">
        <v>0</v>
      </c>
      <c r="P94" s="196">
        <v>0</v>
      </c>
      <c r="Q94" s="197">
        <f t="shared" si="3"/>
        <v>17.5484</v>
      </c>
    </row>
    <row r="95" spans="1:17" s="17" customFormat="1" ht="12.75" customHeight="1">
      <c r="A95" s="102" t="s">
        <v>84</v>
      </c>
      <c r="B95" s="196">
        <v>388.19645</v>
      </c>
      <c r="C95" s="196">
        <v>0</v>
      </c>
      <c r="D95" s="196">
        <v>0</v>
      </c>
      <c r="E95" s="196">
        <v>45.23045</v>
      </c>
      <c r="F95" s="196">
        <v>34.25</v>
      </c>
      <c r="G95" s="196">
        <v>0</v>
      </c>
      <c r="H95" s="197">
        <f t="shared" si="2"/>
        <v>467.67690000000005</v>
      </c>
      <c r="I95" s="196">
        <v>0</v>
      </c>
      <c r="J95" s="196">
        <v>30.2604</v>
      </c>
      <c r="K95" s="196">
        <v>0</v>
      </c>
      <c r="L95" s="196">
        <v>0</v>
      </c>
      <c r="M95" s="196">
        <v>0</v>
      </c>
      <c r="N95" s="196">
        <v>280.58</v>
      </c>
      <c r="O95" s="196">
        <v>0</v>
      </c>
      <c r="P95" s="196">
        <v>0</v>
      </c>
      <c r="Q95" s="197">
        <f t="shared" si="3"/>
        <v>310.8404</v>
      </c>
    </row>
    <row r="96" spans="1:17" s="17" customFormat="1" ht="12.75" customHeight="1">
      <c r="A96" s="102" t="s">
        <v>640</v>
      </c>
      <c r="B96" s="196">
        <v>2306.23459</v>
      </c>
      <c r="C96" s="196">
        <v>0</v>
      </c>
      <c r="D96" s="196">
        <v>302.51</v>
      </c>
      <c r="E96" s="196">
        <v>0</v>
      </c>
      <c r="F96" s="196">
        <v>11.74005</v>
      </c>
      <c r="G96" s="196">
        <v>0</v>
      </c>
      <c r="H96" s="197">
        <f t="shared" si="2"/>
        <v>2620.48464</v>
      </c>
      <c r="I96" s="196">
        <v>0</v>
      </c>
      <c r="J96" s="196">
        <v>113.48410000000001</v>
      </c>
      <c r="K96" s="196">
        <v>0</v>
      </c>
      <c r="L96" s="196">
        <v>0</v>
      </c>
      <c r="M96" s="196">
        <v>0</v>
      </c>
      <c r="N96" s="196">
        <v>176</v>
      </c>
      <c r="O96" s="196">
        <v>0</v>
      </c>
      <c r="P96" s="196">
        <v>0</v>
      </c>
      <c r="Q96" s="197">
        <f t="shared" si="3"/>
        <v>289.4841</v>
      </c>
    </row>
    <row r="97" spans="1:17" s="17" customFormat="1" ht="12.75" customHeight="1">
      <c r="A97" s="102" t="s">
        <v>85</v>
      </c>
      <c r="B97" s="196">
        <v>17.44675</v>
      </c>
      <c r="C97" s="196">
        <v>0</v>
      </c>
      <c r="D97" s="196">
        <v>304.26059999999995</v>
      </c>
      <c r="E97" s="196">
        <v>0</v>
      </c>
      <c r="F97" s="196">
        <v>37</v>
      </c>
      <c r="G97" s="196">
        <v>0</v>
      </c>
      <c r="H97" s="197">
        <f t="shared" si="2"/>
        <v>358.70734999999996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7">
        <f t="shared" si="3"/>
        <v>0</v>
      </c>
    </row>
    <row r="98" spans="1:17" s="17" customFormat="1" ht="12.75" customHeight="1">
      <c r="A98" s="102" t="s">
        <v>86</v>
      </c>
      <c r="B98" s="196">
        <v>2053.3600500000002</v>
      </c>
      <c r="C98" s="196">
        <v>0</v>
      </c>
      <c r="D98" s="196">
        <v>464.7542</v>
      </c>
      <c r="E98" s="196">
        <v>0</v>
      </c>
      <c r="F98" s="196">
        <v>210.9743</v>
      </c>
      <c r="G98" s="196">
        <v>0</v>
      </c>
      <c r="H98" s="197">
        <f t="shared" si="2"/>
        <v>2729.08855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7">
        <f t="shared" si="3"/>
        <v>0</v>
      </c>
    </row>
    <row r="99" spans="1:17" s="17" customFormat="1" ht="12.75" customHeight="1">
      <c r="A99" s="102" t="s">
        <v>87</v>
      </c>
      <c r="B99" s="196">
        <v>240.39895</v>
      </c>
      <c r="C99" s="196">
        <v>0</v>
      </c>
      <c r="D99" s="196">
        <v>373.11</v>
      </c>
      <c r="E99" s="196">
        <v>0</v>
      </c>
      <c r="F99" s="196">
        <v>82.6496</v>
      </c>
      <c r="G99" s="196">
        <v>0</v>
      </c>
      <c r="H99" s="197">
        <f t="shared" si="2"/>
        <v>696.15855</v>
      </c>
      <c r="I99" s="196">
        <v>0</v>
      </c>
      <c r="J99" s="196">
        <v>1228.1912</v>
      </c>
      <c r="K99" s="196">
        <v>0</v>
      </c>
      <c r="L99" s="196">
        <v>0</v>
      </c>
      <c r="M99" s="196">
        <v>0</v>
      </c>
      <c r="N99" s="196">
        <v>34.6</v>
      </c>
      <c r="O99" s="196">
        <v>0</v>
      </c>
      <c r="P99" s="196">
        <v>0</v>
      </c>
      <c r="Q99" s="197">
        <f t="shared" si="3"/>
        <v>1262.7912</v>
      </c>
    </row>
    <row r="100" spans="1:17" s="17" customFormat="1" ht="12.75" customHeight="1">
      <c r="A100" s="102" t="s">
        <v>88</v>
      </c>
      <c r="B100" s="196">
        <v>303.86407</v>
      </c>
      <c r="C100" s="196">
        <v>0</v>
      </c>
      <c r="D100" s="196">
        <v>151.0073</v>
      </c>
      <c r="E100" s="196">
        <v>0</v>
      </c>
      <c r="F100" s="196">
        <v>82.25744999999999</v>
      </c>
      <c r="G100" s="196">
        <v>0</v>
      </c>
      <c r="H100" s="197">
        <f t="shared" si="2"/>
        <v>537.12882</v>
      </c>
      <c r="I100" s="196">
        <v>0</v>
      </c>
      <c r="J100" s="196">
        <v>-6.19825</v>
      </c>
      <c r="K100" s="196">
        <v>0</v>
      </c>
      <c r="L100" s="196">
        <v>0</v>
      </c>
      <c r="M100" s="196">
        <v>0</v>
      </c>
      <c r="N100" s="196">
        <v>3.95</v>
      </c>
      <c r="O100" s="196">
        <v>0</v>
      </c>
      <c r="P100" s="196">
        <v>0</v>
      </c>
      <c r="Q100" s="197">
        <f t="shared" si="3"/>
        <v>-2.2482499999999996</v>
      </c>
    </row>
    <row r="101" spans="1:17" s="17" customFormat="1" ht="12.75" customHeight="1">
      <c r="A101" s="102" t="s">
        <v>28</v>
      </c>
      <c r="B101" s="196">
        <v>5968.441650000001</v>
      </c>
      <c r="C101" s="196">
        <v>0</v>
      </c>
      <c r="D101" s="196">
        <v>664.4426500000001</v>
      </c>
      <c r="E101" s="196">
        <v>0</v>
      </c>
      <c r="F101" s="196">
        <v>677.6616899999999</v>
      </c>
      <c r="G101" s="196">
        <v>0</v>
      </c>
      <c r="H101" s="197">
        <f t="shared" si="2"/>
        <v>7310.5459900000005</v>
      </c>
      <c r="I101" s="196">
        <v>0</v>
      </c>
      <c r="J101" s="196">
        <v>1783.2723500000002</v>
      </c>
      <c r="K101" s="196">
        <v>0</v>
      </c>
      <c r="L101" s="196">
        <v>0</v>
      </c>
      <c r="M101" s="196">
        <v>0</v>
      </c>
      <c r="N101" s="196">
        <v>1265.426</v>
      </c>
      <c r="O101" s="196">
        <v>0</v>
      </c>
      <c r="P101" s="196">
        <v>0</v>
      </c>
      <c r="Q101" s="197">
        <f t="shared" si="3"/>
        <v>3048.69835</v>
      </c>
    </row>
    <row r="102" spans="1:17" s="17" customFormat="1" ht="12.75" customHeight="1">
      <c r="A102" s="102" t="s">
        <v>607</v>
      </c>
      <c r="B102" s="196">
        <v>0</v>
      </c>
      <c r="C102" s="196">
        <v>0</v>
      </c>
      <c r="D102" s="196">
        <v>0</v>
      </c>
      <c r="E102" s="196">
        <v>0</v>
      </c>
      <c r="F102" s="196">
        <v>0</v>
      </c>
      <c r="G102" s="196">
        <v>0</v>
      </c>
      <c r="H102" s="197">
        <f t="shared" si="2"/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7">
        <f t="shared" si="3"/>
        <v>0</v>
      </c>
    </row>
    <row r="103" spans="1:17" s="17" customFormat="1" ht="12.75" customHeight="1">
      <c r="A103" s="102" t="s">
        <v>89</v>
      </c>
      <c r="B103" s="196">
        <v>1035.7761</v>
      </c>
      <c r="C103" s="196">
        <v>0</v>
      </c>
      <c r="D103" s="196">
        <v>164.16</v>
      </c>
      <c r="E103" s="196">
        <v>7.32</v>
      </c>
      <c r="F103" s="196">
        <v>22.058</v>
      </c>
      <c r="G103" s="196">
        <v>0</v>
      </c>
      <c r="H103" s="197">
        <f t="shared" si="2"/>
        <v>1229.3141</v>
      </c>
      <c r="I103" s="196">
        <v>0</v>
      </c>
      <c r="J103" s="196">
        <v>-61.313</v>
      </c>
      <c r="K103" s="196">
        <v>0</v>
      </c>
      <c r="L103" s="196">
        <v>0</v>
      </c>
      <c r="M103" s="196">
        <v>0</v>
      </c>
      <c r="N103" s="196">
        <v>1110.2196999999999</v>
      </c>
      <c r="O103" s="196">
        <v>0</v>
      </c>
      <c r="P103" s="196">
        <v>0</v>
      </c>
      <c r="Q103" s="197">
        <f t="shared" si="3"/>
        <v>1048.9066999999998</v>
      </c>
    </row>
    <row r="104" spans="1:17" s="17" customFormat="1" ht="12.75" customHeight="1">
      <c r="A104" s="102" t="s">
        <v>641</v>
      </c>
      <c r="B104" s="196">
        <v>659.6953000000001</v>
      </c>
      <c r="C104" s="196">
        <v>225.74904999999998</v>
      </c>
      <c r="D104" s="196">
        <v>70.4469</v>
      </c>
      <c r="E104" s="196">
        <v>0</v>
      </c>
      <c r="F104" s="196">
        <v>6.64995</v>
      </c>
      <c r="G104" s="196">
        <v>0</v>
      </c>
      <c r="H104" s="197">
        <f t="shared" si="2"/>
        <v>962.5412000000001</v>
      </c>
      <c r="I104" s="196">
        <v>0</v>
      </c>
      <c r="J104" s="196">
        <v>61.9319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7">
        <f t="shared" si="3"/>
        <v>61.9319</v>
      </c>
    </row>
    <row r="105" spans="1:17" s="17" customFormat="1" ht="12.75" customHeight="1">
      <c r="A105" s="105" t="s">
        <v>608</v>
      </c>
      <c r="B105" s="196">
        <v>521.9452</v>
      </c>
      <c r="C105" s="196">
        <v>0</v>
      </c>
      <c r="D105" s="196">
        <v>5.25</v>
      </c>
      <c r="E105" s="196">
        <v>0</v>
      </c>
      <c r="F105" s="196">
        <v>20</v>
      </c>
      <c r="G105" s="196">
        <v>0</v>
      </c>
      <c r="H105" s="197">
        <f t="shared" si="2"/>
        <v>547.1952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7">
        <f t="shared" si="3"/>
        <v>0</v>
      </c>
    </row>
    <row r="106" spans="1:17" s="17" customFormat="1" ht="12.75" customHeight="1">
      <c r="A106" s="102" t="s">
        <v>90</v>
      </c>
      <c r="B106" s="196">
        <v>1930.32746</v>
      </c>
      <c r="C106" s="196">
        <v>25</v>
      </c>
      <c r="D106" s="196">
        <v>237.91125</v>
      </c>
      <c r="E106" s="196">
        <v>0</v>
      </c>
      <c r="F106" s="196">
        <v>32.2985</v>
      </c>
      <c r="G106" s="196">
        <v>0</v>
      </c>
      <c r="H106" s="197">
        <f t="shared" si="2"/>
        <v>2225.53721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12.127</v>
      </c>
      <c r="O106" s="196">
        <v>0</v>
      </c>
      <c r="P106" s="196">
        <v>0</v>
      </c>
      <c r="Q106" s="197">
        <f t="shared" si="3"/>
        <v>12.127</v>
      </c>
    </row>
    <row r="107" spans="1:17" s="17" customFormat="1" ht="12.75" customHeight="1">
      <c r="A107" s="102" t="s">
        <v>609</v>
      </c>
      <c r="B107" s="196">
        <v>0</v>
      </c>
      <c r="C107" s="196">
        <v>0</v>
      </c>
      <c r="D107" s="196">
        <v>0</v>
      </c>
      <c r="E107" s="196">
        <v>0</v>
      </c>
      <c r="F107" s="196">
        <v>0</v>
      </c>
      <c r="G107" s="196">
        <v>0</v>
      </c>
      <c r="H107" s="197">
        <f t="shared" si="2"/>
        <v>0</v>
      </c>
      <c r="I107" s="196">
        <v>0</v>
      </c>
      <c r="J107" s="196">
        <v>11.91445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7">
        <f t="shared" si="3"/>
        <v>11.91445</v>
      </c>
    </row>
    <row r="108" spans="1:17" s="17" customFormat="1" ht="12.75" customHeight="1">
      <c r="A108" s="102" t="s">
        <v>91</v>
      </c>
      <c r="B108" s="196">
        <v>1229.14182</v>
      </c>
      <c r="C108" s="196">
        <v>0</v>
      </c>
      <c r="D108" s="196">
        <v>50</v>
      </c>
      <c r="E108" s="196">
        <v>0</v>
      </c>
      <c r="F108" s="196">
        <v>0</v>
      </c>
      <c r="G108" s="196">
        <v>0</v>
      </c>
      <c r="H108" s="197">
        <f t="shared" si="2"/>
        <v>1279.14182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7">
        <f t="shared" si="3"/>
        <v>0</v>
      </c>
    </row>
    <row r="109" spans="1:17" s="17" customFormat="1" ht="12.75" customHeight="1">
      <c r="A109" s="102" t="s">
        <v>832</v>
      </c>
      <c r="B109" s="196">
        <v>2436.62965</v>
      </c>
      <c r="C109" s="196">
        <v>0</v>
      </c>
      <c r="D109" s="196">
        <v>1347.27525</v>
      </c>
      <c r="E109" s="196">
        <v>0</v>
      </c>
      <c r="F109" s="196">
        <v>49.912800000000004</v>
      </c>
      <c r="G109" s="196">
        <v>0</v>
      </c>
      <c r="H109" s="197">
        <f t="shared" si="2"/>
        <v>3833.8176999999996</v>
      </c>
      <c r="I109" s="196">
        <v>0</v>
      </c>
      <c r="J109" s="196">
        <v>445.0496</v>
      </c>
      <c r="K109" s="196">
        <v>0</v>
      </c>
      <c r="L109" s="196">
        <v>0</v>
      </c>
      <c r="M109" s="196">
        <v>0</v>
      </c>
      <c r="N109" s="196">
        <v>1101.49145</v>
      </c>
      <c r="O109" s="196">
        <v>0</v>
      </c>
      <c r="P109" s="196">
        <v>0</v>
      </c>
      <c r="Q109" s="197">
        <f t="shared" si="3"/>
        <v>1546.54105</v>
      </c>
    </row>
    <row r="110" spans="1:17" s="17" customFormat="1" ht="12.75" customHeight="1">
      <c r="A110" s="102" t="s">
        <v>92</v>
      </c>
      <c r="B110" s="196">
        <v>638.2173</v>
      </c>
      <c r="C110" s="196">
        <v>0</v>
      </c>
      <c r="D110" s="196">
        <v>274.19825</v>
      </c>
      <c r="E110" s="196">
        <v>0</v>
      </c>
      <c r="F110" s="196">
        <v>26</v>
      </c>
      <c r="G110" s="196">
        <v>0</v>
      </c>
      <c r="H110" s="197">
        <f t="shared" si="2"/>
        <v>938.4155499999999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7">
        <f t="shared" si="3"/>
        <v>0</v>
      </c>
    </row>
    <row r="111" spans="1:17" s="17" customFormat="1" ht="12.75" customHeight="1">
      <c r="A111" s="102" t="s">
        <v>93</v>
      </c>
      <c r="B111" s="196">
        <v>3605.7686</v>
      </c>
      <c r="C111" s="196">
        <v>0</v>
      </c>
      <c r="D111" s="196">
        <v>11.933</v>
      </c>
      <c r="E111" s="196">
        <v>0</v>
      </c>
      <c r="F111" s="196">
        <v>220.516</v>
      </c>
      <c r="G111" s="196">
        <v>0</v>
      </c>
      <c r="H111" s="197">
        <f t="shared" si="2"/>
        <v>3838.2176</v>
      </c>
      <c r="I111" s="196">
        <v>0</v>
      </c>
      <c r="J111" s="196">
        <v>340.06045</v>
      </c>
      <c r="K111" s="196">
        <v>0</v>
      </c>
      <c r="L111" s="196">
        <v>0</v>
      </c>
      <c r="M111" s="196">
        <v>0</v>
      </c>
      <c r="N111" s="196">
        <v>140.09</v>
      </c>
      <c r="O111" s="196">
        <v>0</v>
      </c>
      <c r="P111" s="196">
        <v>0</v>
      </c>
      <c r="Q111" s="197">
        <f t="shared" si="3"/>
        <v>480.15045</v>
      </c>
    </row>
    <row r="112" spans="1:17" s="17" customFormat="1" ht="12.75" customHeight="1">
      <c r="A112" s="102" t="s">
        <v>94</v>
      </c>
      <c r="B112" s="196">
        <v>345.06845</v>
      </c>
      <c r="C112" s="196">
        <v>0</v>
      </c>
      <c r="D112" s="196">
        <v>45</v>
      </c>
      <c r="E112" s="196">
        <v>0</v>
      </c>
      <c r="F112" s="196">
        <v>-14.257</v>
      </c>
      <c r="G112" s="196">
        <v>0</v>
      </c>
      <c r="H112" s="197">
        <f t="shared" si="2"/>
        <v>375.81145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7">
        <f t="shared" si="3"/>
        <v>0</v>
      </c>
    </row>
    <row r="113" spans="1:17" s="17" customFormat="1" ht="12.75" customHeight="1">
      <c r="A113" s="102" t="s">
        <v>95</v>
      </c>
      <c r="B113" s="196">
        <v>0</v>
      </c>
      <c r="C113" s="196">
        <v>0</v>
      </c>
      <c r="D113" s="196">
        <v>0</v>
      </c>
      <c r="E113" s="196">
        <v>0</v>
      </c>
      <c r="F113" s="196">
        <v>0</v>
      </c>
      <c r="G113" s="196">
        <v>0</v>
      </c>
      <c r="H113" s="197">
        <f t="shared" si="2"/>
        <v>0</v>
      </c>
      <c r="I113" s="196">
        <v>0</v>
      </c>
      <c r="J113" s="196">
        <v>0</v>
      </c>
      <c r="K113" s="196">
        <v>0</v>
      </c>
      <c r="L113" s="196">
        <v>0</v>
      </c>
      <c r="M113" s="196">
        <v>0</v>
      </c>
      <c r="N113" s="196">
        <v>0</v>
      </c>
      <c r="O113" s="196">
        <v>0</v>
      </c>
      <c r="P113" s="196">
        <v>0</v>
      </c>
      <c r="Q113" s="197">
        <f t="shared" si="3"/>
        <v>0</v>
      </c>
    </row>
    <row r="114" spans="1:17" s="17" customFormat="1" ht="12.75" customHeight="1">
      <c r="A114" s="102" t="s">
        <v>96</v>
      </c>
      <c r="B114" s="196">
        <v>434.4523</v>
      </c>
      <c r="C114" s="196">
        <v>0</v>
      </c>
      <c r="D114" s="196">
        <v>45.1</v>
      </c>
      <c r="E114" s="196">
        <v>0</v>
      </c>
      <c r="F114" s="196">
        <v>0</v>
      </c>
      <c r="G114" s="196">
        <v>0</v>
      </c>
      <c r="H114" s="197">
        <f t="shared" si="2"/>
        <v>479.5523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7">
        <f t="shared" si="3"/>
        <v>0</v>
      </c>
    </row>
    <row r="115" spans="1:17" s="17" customFormat="1" ht="12.75" customHeight="1">
      <c r="A115" s="102" t="s">
        <v>97</v>
      </c>
      <c r="B115" s="196">
        <v>230.435</v>
      </c>
      <c r="C115" s="196">
        <v>0</v>
      </c>
      <c r="D115" s="196">
        <v>194.69039999999998</v>
      </c>
      <c r="E115" s="196">
        <v>0</v>
      </c>
      <c r="F115" s="196">
        <v>124.90678</v>
      </c>
      <c r="G115" s="196">
        <v>0</v>
      </c>
      <c r="H115" s="197">
        <f t="shared" si="2"/>
        <v>550.03218</v>
      </c>
      <c r="I115" s="196">
        <v>0</v>
      </c>
      <c r="J115" s="196">
        <v>0</v>
      </c>
      <c r="K115" s="196">
        <v>0</v>
      </c>
      <c r="L115" s="196">
        <v>0</v>
      </c>
      <c r="M115" s="196">
        <v>0</v>
      </c>
      <c r="N115" s="196">
        <v>10</v>
      </c>
      <c r="O115" s="196">
        <v>0</v>
      </c>
      <c r="P115" s="196">
        <v>0</v>
      </c>
      <c r="Q115" s="197">
        <f t="shared" si="3"/>
        <v>10</v>
      </c>
    </row>
    <row r="116" spans="1:17" s="17" customFormat="1" ht="12.75" customHeight="1">
      <c r="A116" s="102" t="s">
        <v>98</v>
      </c>
      <c r="B116" s="196">
        <v>23.12575</v>
      </c>
      <c r="C116" s="196">
        <v>0</v>
      </c>
      <c r="D116" s="196">
        <v>0</v>
      </c>
      <c r="E116" s="196">
        <v>0</v>
      </c>
      <c r="F116" s="196">
        <v>17.5</v>
      </c>
      <c r="G116" s="196">
        <v>0</v>
      </c>
      <c r="H116" s="197">
        <f t="shared" si="2"/>
        <v>40.62575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42.8643</v>
      </c>
      <c r="O116" s="196">
        <v>0</v>
      </c>
      <c r="P116" s="196">
        <v>0</v>
      </c>
      <c r="Q116" s="197">
        <f t="shared" si="3"/>
        <v>42.8643</v>
      </c>
    </row>
    <row r="117" spans="1:17" s="17" customFormat="1" ht="12.75" customHeight="1">
      <c r="A117" s="102" t="s">
        <v>99</v>
      </c>
      <c r="B117" s="196">
        <v>490.2233</v>
      </c>
      <c r="C117" s="196">
        <v>0</v>
      </c>
      <c r="D117" s="196">
        <v>0</v>
      </c>
      <c r="E117" s="196">
        <v>0</v>
      </c>
      <c r="F117" s="196">
        <v>8.64</v>
      </c>
      <c r="G117" s="196">
        <v>0</v>
      </c>
      <c r="H117" s="197">
        <f t="shared" si="2"/>
        <v>498.8633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7">
        <f t="shared" si="3"/>
        <v>0</v>
      </c>
    </row>
    <row r="118" spans="1:17" s="17" customFormat="1" ht="12.75" customHeight="1">
      <c r="A118" s="102" t="s">
        <v>100</v>
      </c>
      <c r="B118" s="196">
        <v>801.5486500000001</v>
      </c>
      <c r="C118" s="196">
        <v>0</v>
      </c>
      <c r="D118" s="196">
        <v>204.32</v>
      </c>
      <c r="E118" s="196">
        <v>0</v>
      </c>
      <c r="F118" s="196">
        <v>360.26495</v>
      </c>
      <c r="G118" s="196">
        <v>0</v>
      </c>
      <c r="H118" s="197">
        <f t="shared" si="2"/>
        <v>1366.1336000000001</v>
      </c>
      <c r="I118" s="196">
        <v>0</v>
      </c>
      <c r="J118" s="196">
        <v>115.142</v>
      </c>
      <c r="K118" s="196">
        <v>0</v>
      </c>
      <c r="L118" s="196">
        <v>0</v>
      </c>
      <c r="M118" s="196">
        <v>0</v>
      </c>
      <c r="N118" s="196">
        <v>255.2254</v>
      </c>
      <c r="O118" s="196">
        <v>0</v>
      </c>
      <c r="P118" s="196">
        <v>0</v>
      </c>
      <c r="Q118" s="197">
        <f t="shared" si="3"/>
        <v>370.3674</v>
      </c>
    </row>
    <row r="119" spans="1:17" s="17" customFormat="1" ht="12.75" customHeight="1">
      <c r="A119" s="102" t="s">
        <v>31</v>
      </c>
      <c r="B119" s="196">
        <v>109.07845</v>
      </c>
      <c r="C119" s="196">
        <v>0</v>
      </c>
      <c r="D119" s="196">
        <v>0</v>
      </c>
      <c r="E119" s="196">
        <v>0</v>
      </c>
      <c r="F119" s="196">
        <v>0</v>
      </c>
      <c r="G119" s="196">
        <v>0</v>
      </c>
      <c r="H119" s="197">
        <f t="shared" si="2"/>
        <v>109.07845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76</v>
      </c>
      <c r="O119" s="196">
        <v>0</v>
      </c>
      <c r="P119" s="196">
        <v>0</v>
      </c>
      <c r="Q119" s="197">
        <f t="shared" si="3"/>
        <v>76</v>
      </c>
    </row>
    <row r="120" spans="1:17" s="17" customFormat="1" ht="12.75" customHeight="1">
      <c r="A120" s="102" t="s">
        <v>101</v>
      </c>
      <c r="B120" s="196">
        <v>438.29675</v>
      </c>
      <c r="C120" s="196">
        <v>275.7033</v>
      </c>
      <c r="D120" s="196">
        <v>48.75</v>
      </c>
      <c r="E120" s="196">
        <v>0</v>
      </c>
      <c r="F120" s="196">
        <v>0</v>
      </c>
      <c r="G120" s="196">
        <v>0</v>
      </c>
      <c r="H120" s="197">
        <f t="shared" si="2"/>
        <v>762.75005</v>
      </c>
      <c r="I120" s="196">
        <v>0</v>
      </c>
      <c r="J120" s="196">
        <v>48.038650000000004</v>
      </c>
      <c r="K120" s="196">
        <v>0</v>
      </c>
      <c r="L120" s="196">
        <v>0</v>
      </c>
      <c r="M120" s="196">
        <v>0</v>
      </c>
      <c r="N120" s="196">
        <v>0</v>
      </c>
      <c r="O120" s="196">
        <v>0</v>
      </c>
      <c r="P120" s="196">
        <v>0</v>
      </c>
      <c r="Q120" s="197">
        <f t="shared" si="3"/>
        <v>48.038650000000004</v>
      </c>
    </row>
    <row r="121" spans="1:17" s="17" customFormat="1" ht="12.75" customHeight="1">
      <c r="A121" s="102" t="s">
        <v>102</v>
      </c>
      <c r="B121" s="196">
        <v>788.13263</v>
      </c>
      <c r="C121" s="196">
        <v>0</v>
      </c>
      <c r="D121" s="196">
        <v>0</v>
      </c>
      <c r="E121" s="196">
        <v>0</v>
      </c>
      <c r="F121" s="196">
        <v>31.97035</v>
      </c>
      <c r="G121" s="196">
        <v>0</v>
      </c>
      <c r="H121" s="197">
        <f t="shared" si="2"/>
        <v>820.10298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7">
        <f t="shared" si="3"/>
        <v>0</v>
      </c>
    </row>
    <row r="122" spans="1:17" s="17" customFormat="1" ht="12.75" customHeight="1">
      <c r="A122" s="102" t="s">
        <v>103</v>
      </c>
      <c r="B122" s="196">
        <v>463.84409999999997</v>
      </c>
      <c r="C122" s="196">
        <v>0</v>
      </c>
      <c r="D122" s="196">
        <v>0</v>
      </c>
      <c r="E122" s="196">
        <v>0</v>
      </c>
      <c r="F122" s="196">
        <v>21.2104</v>
      </c>
      <c r="G122" s="196">
        <v>0</v>
      </c>
      <c r="H122" s="197">
        <f t="shared" si="2"/>
        <v>485.05449999999996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7">
        <f t="shared" si="3"/>
        <v>0</v>
      </c>
    </row>
    <row r="123" spans="1:17" s="17" customFormat="1" ht="12.75" customHeight="1">
      <c r="A123" s="102" t="s">
        <v>104</v>
      </c>
      <c r="B123" s="196">
        <v>743.485</v>
      </c>
      <c r="C123" s="196">
        <v>0</v>
      </c>
      <c r="D123" s="196">
        <v>0</v>
      </c>
      <c r="E123" s="196">
        <v>0</v>
      </c>
      <c r="F123" s="196">
        <v>0</v>
      </c>
      <c r="G123" s="196">
        <v>0</v>
      </c>
      <c r="H123" s="197">
        <f t="shared" si="2"/>
        <v>743.485</v>
      </c>
      <c r="I123" s="196">
        <v>0</v>
      </c>
      <c r="J123" s="196">
        <v>222.0925</v>
      </c>
      <c r="K123" s="196">
        <v>0</v>
      </c>
      <c r="L123" s="196">
        <v>0</v>
      </c>
      <c r="M123" s="196">
        <v>0</v>
      </c>
      <c r="N123" s="196">
        <v>0</v>
      </c>
      <c r="O123" s="196">
        <v>0</v>
      </c>
      <c r="P123" s="196">
        <v>0</v>
      </c>
      <c r="Q123" s="197">
        <f t="shared" si="3"/>
        <v>222.0925</v>
      </c>
    </row>
    <row r="124" spans="1:17" s="17" customFormat="1" ht="12.75" customHeight="1">
      <c r="A124" s="102" t="s">
        <v>105</v>
      </c>
      <c r="B124" s="196">
        <v>2825.7427000000002</v>
      </c>
      <c r="C124" s="196">
        <v>0</v>
      </c>
      <c r="D124" s="196">
        <v>299.44109999999995</v>
      </c>
      <c r="E124" s="196">
        <v>0</v>
      </c>
      <c r="F124" s="196">
        <v>75.27705</v>
      </c>
      <c r="G124" s="196">
        <v>0</v>
      </c>
      <c r="H124" s="197">
        <f t="shared" si="2"/>
        <v>3200.4608500000004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7">
        <f t="shared" si="3"/>
        <v>0</v>
      </c>
    </row>
    <row r="125" spans="1:17" s="17" customFormat="1" ht="12.75" customHeight="1">
      <c r="A125" s="102" t="s">
        <v>106</v>
      </c>
      <c r="B125" s="196">
        <v>259.7156</v>
      </c>
      <c r="C125" s="196">
        <v>0</v>
      </c>
      <c r="D125" s="196">
        <v>0</v>
      </c>
      <c r="E125" s="196">
        <v>0</v>
      </c>
      <c r="F125" s="196">
        <v>0</v>
      </c>
      <c r="G125" s="196">
        <v>0</v>
      </c>
      <c r="H125" s="197">
        <f t="shared" si="2"/>
        <v>259.7156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7">
        <f t="shared" si="3"/>
        <v>0</v>
      </c>
    </row>
    <row r="126" spans="1:17" s="17" customFormat="1" ht="12.75" customHeight="1">
      <c r="A126" s="102" t="s">
        <v>107</v>
      </c>
      <c r="B126" s="196">
        <v>79.669</v>
      </c>
      <c r="C126" s="196">
        <v>0</v>
      </c>
      <c r="D126" s="196">
        <v>0</v>
      </c>
      <c r="E126" s="196">
        <v>0</v>
      </c>
      <c r="F126" s="196">
        <v>25</v>
      </c>
      <c r="G126" s="196">
        <v>0</v>
      </c>
      <c r="H126" s="197">
        <f t="shared" si="2"/>
        <v>104.669</v>
      </c>
      <c r="I126" s="196">
        <v>0</v>
      </c>
      <c r="J126" s="196">
        <v>6.6318</v>
      </c>
      <c r="K126" s="196">
        <v>0</v>
      </c>
      <c r="L126" s="196">
        <v>0</v>
      </c>
      <c r="M126" s="196">
        <v>0</v>
      </c>
      <c r="N126" s="196">
        <v>7.4016</v>
      </c>
      <c r="O126" s="196">
        <v>0</v>
      </c>
      <c r="P126" s="196">
        <v>0</v>
      </c>
      <c r="Q126" s="197">
        <f t="shared" si="3"/>
        <v>14.0334</v>
      </c>
    </row>
    <row r="127" spans="1:17" s="17" customFormat="1" ht="12.75" customHeight="1">
      <c r="A127" s="102" t="s">
        <v>108</v>
      </c>
      <c r="B127" s="196">
        <v>133.3032</v>
      </c>
      <c r="C127" s="196">
        <v>0</v>
      </c>
      <c r="D127" s="196">
        <v>30.132</v>
      </c>
      <c r="E127" s="196">
        <v>0</v>
      </c>
      <c r="F127" s="196">
        <v>0</v>
      </c>
      <c r="G127" s="196">
        <v>0</v>
      </c>
      <c r="H127" s="197">
        <f t="shared" si="2"/>
        <v>163.4352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59.39</v>
      </c>
      <c r="O127" s="196">
        <v>0</v>
      </c>
      <c r="P127" s="196">
        <v>0</v>
      </c>
      <c r="Q127" s="197">
        <f t="shared" si="3"/>
        <v>59.39</v>
      </c>
    </row>
    <row r="128" spans="1:17" s="17" customFormat="1" ht="12.75" customHeight="1">
      <c r="A128" s="102" t="s">
        <v>109</v>
      </c>
      <c r="B128" s="196">
        <v>442.74609999999996</v>
      </c>
      <c r="C128" s="196">
        <v>0</v>
      </c>
      <c r="D128" s="196">
        <v>63.75</v>
      </c>
      <c r="E128" s="196">
        <v>0</v>
      </c>
      <c r="F128" s="196">
        <v>0</v>
      </c>
      <c r="G128" s="196">
        <v>0</v>
      </c>
      <c r="H128" s="197">
        <f t="shared" si="2"/>
        <v>506.49609999999996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36.044</v>
      </c>
      <c r="O128" s="196">
        <v>0</v>
      </c>
      <c r="P128" s="196">
        <v>0</v>
      </c>
      <c r="Q128" s="197">
        <f t="shared" si="3"/>
        <v>36.044</v>
      </c>
    </row>
    <row r="129" spans="1:17" s="17" customFormat="1" ht="12.75" customHeight="1">
      <c r="A129" s="102" t="s">
        <v>110</v>
      </c>
      <c r="B129" s="196">
        <v>103.74853</v>
      </c>
      <c r="C129" s="196">
        <v>0</v>
      </c>
      <c r="D129" s="196">
        <v>26.25</v>
      </c>
      <c r="E129" s="196">
        <v>0</v>
      </c>
      <c r="F129" s="196">
        <v>19.1487</v>
      </c>
      <c r="G129" s="196">
        <v>0</v>
      </c>
      <c r="H129" s="197">
        <f t="shared" si="2"/>
        <v>149.14723</v>
      </c>
      <c r="I129" s="196">
        <v>160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7">
        <f t="shared" si="3"/>
        <v>160</v>
      </c>
    </row>
    <row r="130" spans="1:17" s="17" customFormat="1" ht="12.75" customHeight="1">
      <c r="A130" s="102" t="s">
        <v>111</v>
      </c>
      <c r="B130" s="196">
        <v>563.3906</v>
      </c>
      <c r="C130" s="196">
        <v>0</v>
      </c>
      <c r="D130" s="196">
        <v>102.84575</v>
      </c>
      <c r="E130" s="196">
        <v>0</v>
      </c>
      <c r="F130" s="196">
        <v>12.568950000000001</v>
      </c>
      <c r="G130" s="196">
        <v>0</v>
      </c>
      <c r="H130" s="197">
        <f t="shared" si="2"/>
        <v>678.8052999999999</v>
      </c>
      <c r="I130" s="196">
        <v>0</v>
      </c>
      <c r="J130" s="196">
        <v>324.76135</v>
      </c>
      <c r="K130" s="196">
        <v>0</v>
      </c>
      <c r="L130" s="196">
        <v>0</v>
      </c>
      <c r="M130" s="196">
        <v>0</v>
      </c>
      <c r="N130" s="196">
        <v>19</v>
      </c>
      <c r="O130" s="196">
        <v>0</v>
      </c>
      <c r="P130" s="196">
        <v>0</v>
      </c>
      <c r="Q130" s="197">
        <f t="shared" si="3"/>
        <v>343.76135</v>
      </c>
    </row>
    <row r="131" spans="1:17" s="17" customFormat="1" ht="12.75" customHeight="1">
      <c r="A131" s="102" t="s">
        <v>112</v>
      </c>
      <c r="B131" s="196">
        <v>434.2445</v>
      </c>
      <c r="C131" s="196">
        <v>0</v>
      </c>
      <c r="D131" s="196">
        <v>0</v>
      </c>
      <c r="E131" s="196">
        <v>0</v>
      </c>
      <c r="F131" s="196">
        <v>17.6296</v>
      </c>
      <c r="G131" s="196">
        <v>0</v>
      </c>
      <c r="H131" s="197">
        <f t="shared" si="2"/>
        <v>451.8741</v>
      </c>
      <c r="I131" s="196">
        <v>0</v>
      </c>
      <c r="J131" s="196">
        <v>57.6338</v>
      </c>
      <c r="K131" s="196">
        <v>0</v>
      </c>
      <c r="L131" s="196">
        <v>0</v>
      </c>
      <c r="M131" s="196">
        <v>0</v>
      </c>
      <c r="N131" s="196">
        <v>60</v>
      </c>
      <c r="O131" s="196">
        <v>0</v>
      </c>
      <c r="P131" s="196">
        <v>0</v>
      </c>
      <c r="Q131" s="197">
        <f t="shared" si="3"/>
        <v>117.63380000000001</v>
      </c>
    </row>
    <row r="132" spans="1:17" s="17" customFormat="1" ht="12.75" customHeight="1">
      <c r="A132" s="102" t="s">
        <v>113</v>
      </c>
      <c r="B132" s="196">
        <v>87.71610000000001</v>
      </c>
      <c r="C132" s="196">
        <v>0</v>
      </c>
      <c r="D132" s="196">
        <v>0</v>
      </c>
      <c r="E132" s="196">
        <v>0</v>
      </c>
      <c r="F132" s="196">
        <v>0</v>
      </c>
      <c r="G132" s="196">
        <v>0</v>
      </c>
      <c r="H132" s="197">
        <f aca="true" t="shared" si="4" ref="H132:H159">SUM(B132:G132)</f>
        <v>87.71610000000001</v>
      </c>
      <c r="I132" s="196">
        <v>0</v>
      </c>
      <c r="J132" s="196">
        <v>840</v>
      </c>
      <c r="K132" s="196">
        <v>0</v>
      </c>
      <c r="L132" s="196">
        <v>0</v>
      </c>
      <c r="M132" s="196">
        <v>0</v>
      </c>
      <c r="N132" s="196">
        <v>51.851</v>
      </c>
      <c r="O132" s="196">
        <v>0</v>
      </c>
      <c r="P132" s="196">
        <v>0</v>
      </c>
      <c r="Q132" s="197">
        <f aca="true" t="shared" si="5" ref="Q132:Q159">SUM(I132:P132)</f>
        <v>891.851</v>
      </c>
    </row>
    <row r="133" spans="1:17" s="17" customFormat="1" ht="12.75" customHeight="1">
      <c r="A133" s="102" t="s">
        <v>114</v>
      </c>
      <c r="B133" s="196">
        <v>1046.4771899999998</v>
      </c>
      <c r="C133" s="196">
        <v>0</v>
      </c>
      <c r="D133" s="196">
        <v>33.75</v>
      </c>
      <c r="E133" s="196">
        <v>0</v>
      </c>
      <c r="F133" s="196">
        <v>-8.285200000000001</v>
      </c>
      <c r="G133" s="196">
        <v>0</v>
      </c>
      <c r="H133" s="197">
        <f t="shared" si="4"/>
        <v>1071.9419899999998</v>
      </c>
      <c r="I133" s="196">
        <v>0</v>
      </c>
      <c r="J133" s="196">
        <v>69.4443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7">
        <f t="shared" si="5"/>
        <v>69.4443</v>
      </c>
    </row>
    <row r="134" spans="1:17" s="17" customFormat="1" ht="12.75" customHeight="1">
      <c r="A134" s="102" t="s">
        <v>115</v>
      </c>
      <c r="B134" s="196">
        <v>603.70915</v>
      </c>
      <c r="C134" s="196">
        <v>0</v>
      </c>
      <c r="D134" s="196">
        <v>85.91085000000001</v>
      </c>
      <c r="E134" s="196">
        <v>0</v>
      </c>
      <c r="F134" s="196">
        <v>0</v>
      </c>
      <c r="G134" s="196">
        <v>0</v>
      </c>
      <c r="H134" s="197">
        <f t="shared" si="4"/>
        <v>689.62</v>
      </c>
      <c r="I134" s="196">
        <v>0</v>
      </c>
      <c r="J134" s="196">
        <v>130.156</v>
      </c>
      <c r="K134" s="196">
        <v>0</v>
      </c>
      <c r="L134" s="196">
        <v>0</v>
      </c>
      <c r="M134" s="196">
        <v>0</v>
      </c>
      <c r="N134" s="196">
        <v>64.75019999999999</v>
      </c>
      <c r="O134" s="196">
        <v>0</v>
      </c>
      <c r="P134" s="196">
        <v>0</v>
      </c>
      <c r="Q134" s="197">
        <f t="shared" si="5"/>
        <v>194.9062</v>
      </c>
    </row>
    <row r="135" spans="1:17" s="17" customFormat="1" ht="12.75" customHeight="1">
      <c r="A135" s="102" t="s">
        <v>116</v>
      </c>
      <c r="B135" s="196">
        <v>369.22135</v>
      </c>
      <c r="C135" s="196">
        <v>0</v>
      </c>
      <c r="D135" s="196">
        <v>76.92</v>
      </c>
      <c r="E135" s="196">
        <v>0</v>
      </c>
      <c r="F135" s="196">
        <v>0</v>
      </c>
      <c r="G135" s="196">
        <v>0</v>
      </c>
      <c r="H135" s="197">
        <f t="shared" si="4"/>
        <v>446.14135</v>
      </c>
      <c r="I135" s="196">
        <v>0</v>
      </c>
      <c r="J135" s="196">
        <v>322.2942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7">
        <f t="shared" si="5"/>
        <v>322.2942</v>
      </c>
    </row>
    <row r="136" spans="1:17" s="17" customFormat="1" ht="12.75" customHeight="1">
      <c r="A136" s="102" t="s">
        <v>117</v>
      </c>
      <c r="B136" s="196">
        <v>796.5845</v>
      </c>
      <c r="C136" s="196">
        <v>0</v>
      </c>
      <c r="D136" s="196">
        <v>0</v>
      </c>
      <c r="E136" s="196">
        <v>0</v>
      </c>
      <c r="F136" s="196">
        <v>468.90425</v>
      </c>
      <c r="G136" s="196">
        <v>0</v>
      </c>
      <c r="H136" s="197">
        <f t="shared" si="4"/>
        <v>1265.48875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150.12105</v>
      </c>
      <c r="O136" s="196">
        <v>0</v>
      </c>
      <c r="P136" s="196">
        <v>0</v>
      </c>
      <c r="Q136" s="197">
        <f t="shared" si="5"/>
        <v>150.12105</v>
      </c>
    </row>
    <row r="137" spans="1:17" s="17" customFormat="1" ht="12.75" customHeight="1">
      <c r="A137" s="102" t="s">
        <v>840</v>
      </c>
      <c r="B137" s="196">
        <v>42.636</v>
      </c>
      <c r="C137" s="196">
        <v>0.5</v>
      </c>
      <c r="D137" s="196">
        <v>31.939799999999998</v>
      </c>
      <c r="E137" s="196">
        <v>0</v>
      </c>
      <c r="F137" s="196">
        <v>20.57077</v>
      </c>
      <c r="G137" s="196">
        <v>0</v>
      </c>
      <c r="H137" s="197">
        <f t="shared" si="4"/>
        <v>95.64657</v>
      </c>
      <c r="I137" s="196">
        <v>0</v>
      </c>
      <c r="J137" s="196">
        <v>0</v>
      </c>
      <c r="K137" s="196">
        <v>-26.68225</v>
      </c>
      <c r="L137" s="196">
        <v>0</v>
      </c>
      <c r="M137" s="196">
        <v>0</v>
      </c>
      <c r="N137" s="196">
        <v>0</v>
      </c>
      <c r="O137" s="196">
        <v>3.48895</v>
      </c>
      <c r="P137" s="196">
        <v>0</v>
      </c>
      <c r="Q137" s="197">
        <f t="shared" si="5"/>
        <v>-23.1933</v>
      </c>
    </row>
    <row r="138" spans="1:17" s="17" customFormat="1" ht="12.75" customHeight="1">
      <c r="A138" s="102" t="s">
        <v>836</v>
      </c>
      <c r="B138" s="196">
        <v>1418.78505</v>
      </c>
      <c r="C138" s="196">
        <v>0</v>
      </c>
      <c r="D138" s="196">
        <v>716.40861</v>
      </c>
      <c r="E138" s="196">
        <v>0</v>
      </c>
      <c r="F138" s="196">
        <v>1.5</v>
      </c>
      <c r="G138" s="196">
        <v>0</v>
      </c>
      <c r="H138" s="197">
        <f t="shared" si="4"/>
        <v>2136.69366</v>
      </c>
      <c r="I138" s="196">
        <v>0</v>
      </c>
      <c r="J138" s="196">
        <v>261.468</v>
      </c>
      <c r="K138" s="196">
        <v>0</v>
      </c>
      <c r="L138" s="196">
        <v>0</v>
      </c>
      <c r="M138" s="196">
        <v>0</v>
      </c>
      <c r="N138" s="196">
        <v>116.49</v>
      </c>
      <c r="O138" s="196">
        <v>0</v>
      </c>
      <c r="P138" s="196">
        <v>0</v>
      </c>
      <c r="Q138" s="197">
        <f t="shared" si="5"/>
        <v>377.958</v>
      </c>
    </row>
    <row r="139" spans="1:17" s="17" customFormat="1" ht="12.75" customHeight="1">
      <c r="A139" s="102" t="s">
        <v>118</v>
      </c>
      <c r="B139" s="196">
        <v>0</v>
      </c>
      <c r="C139" s="196">
        <v>0</v>
      </c>
      <c r="D139" s="196">
        <v>0</v>
      </c>
      <c r="E139" s="196">
        <v>0</v>
      </c>
      <c r="F139" s="196">
        <v>0</v>
      </c>
      <c r="G139" s="196">
        <v>0</v>
      </c>
      <c r="H139" s="197">
        <f t="shared" si="4"/>
        <v>0</v>
      </c>
      <c r="I139" s="196">
        <v>0</v>
      </c>
      <c r="J139" s="196">
        <v>124.444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7">
        <f t="shared" si="5"/>
        <v>124.444</v>
      </c>
    </row>
    <row r="140" spans="1:17" s="17" customFormat="1" ht="12.75" customHeight="1">
      <c r="A140" s="102" t="s">
        <v>119</v>
      </c>
      <c r="B140" s="196">
        <v>2012.40136</v>
      </c>
      <c r="C140" s="196">
        <v>8.873299999999999</v>
      </c>
      <c r="D140" s="196">
        <v>189.9228</v>
      </c>
      <c r="E140" s="196">
        <v>0</v>
      </c>
      <c r="F140" s="196">
        <v>30.0348</v>
      </c>
      <c r="G140" s="196">
        <v>0</v>
      </c>
      <c r="H140" s="197">
        <f t="shared" si="4"/>
        <v>2241.2322599999998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7">
        <f t="shared" si="5"/>
        <v>0</v>
      </c>
    </row>
    <row r="141" spans="1:17" s="17" customFormat="1" ht="12.75" customHeight="1">
      <c r="A141" s="102" t="s">
        <v>120</v>
      </c>
      <c r="B141" s="196">
        <v>644.75755</v>
      </c>
      <c r="C141" s="196">
        <v>0</v>
      </c>
      <c r="D141" s="196">
        <v>170.3</v>
      </c>
      <c r="E141" s="196">
        <v>0</v>
      </c>
      <c r="F141" s="196">
        <v>0</v>
      </c>
      <c r="G141" s="196">
        <v>0</v>
      </c>
      <c r="H141" s="197">
        <f t="shared" si="4"/>
        <v>815.05755</v>
      </c>
      <c r="I141" s="196">
        <v>0</v>
      </c>
      <c r="J141" s="196">
        <v>130.03975</v>
      </c>
      <c r="K141" s="196">
        <v>0</v>
      </c>
      <c r="L141" s="196">
        <v>0</v>
      </c>
      <c r="M141" s="196">
        <v>0</v>
      </c>
      <c r="N141" s="196">
        <v>11.9378</v>
      </c>
      <c r="O141" s="196">
        <v>0</v>
      </c>
      <c r="P141" s="196">
        <v>0</v>
      </c>
      <c r="Q141" s="197">
        <f t="shared" si="5"/>
        <v>141.97755</v>
      </c>
    </row>
    <row r="142" spans="1:17" s="17" customFormat="1" ht="12.75" customHeight="1">
      <c r="A142" s="102" t="s">
        <v>837</v>
      </c>
      <c r="B142" s="196">
        <v>0</v>
      </c>
      <c r="C142" s="196">
        <v>0</v>
      </c>
      <c r="D142" s="196">
        <v>0</v>
      </c>
      <c r="E142" s="196">
        <v>0</v>
      </c>
      <c r="F142" s="196">
        <v>0</v>
      </c>
      <c r="G142" s="196">
        <v>937.2299</v>
      </c>
      <c r="H142" s="197">
        <f t="shared" si="4"/>
        <v>937.2299</v>
      </c>
      <c r="I142" s="196">
        <v>0</v>
      </c>
      <c r="J142" s="196">
        <v>0</v>
      </c>
      <c r="K142" s="196">
        <v>0</v>
      </c>
      <c r="L142" s="196">
        <v>0</v>
      </c>
      <c r="M142" s="196">
        <v>0</v>
      </c>
      <c r="N142" s="196">
        <v>0</v>
      </c>
      <c r="O142" s="196">
        <v>0</v>
      </c>
      <c r="P142" s="196">
        <v>0</v>
      </c>
      <c r="Q142" s="197">
        <f t="shared" si="5"/>
        <v>0</v>
      </c>
    </row>
    <row r="143" spans="1:17" s="17" customFormat="1" ht="12.75" customHeight="1">
      <c r="A143" s="102" t="s">
        <v>121</v>
      </c>
      <c r="B143" s="196">
        <v>614.8290400000001</v>
      </c>
      <c r="C143" s="196">
        <v>0</v>
      </c>
      <c r="D143" s="196">
        <v>15.75</v>
      </c>
      <c r="E143" s="196">
        <v>0</v>
      </c>
      <c r="F143" s="196">
        <v>111.2</v>
      </c>
      <c r="G143" s="196">
        <v>0</v>
      </c>
      <c r="H143" s="197">
        <f t="shared" si="4"/>
        <v>741.7790400000001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17.5</v>
      </c>
      <c r="O143" s="196">
        <v>0</v>
      </c>
      <c r="P143" s="196">
        <v>0</v>
      </c>
      <c r="Q143" s="197">
        <f t="shared" si="5"/>
        <v>17.5</v>
      </c>
    </row>
    <row r="144" spans="1:17" s="17" customFormat="1" ht="12.75" customHeight="1">
      <c r="A144" s="102" t="s">
        <v>610</v>
      </c>
      <c r="B144" s="196">
        <v>0</v>
      </c>
      <c r="C144" s="196">
        <v>0</v>
      </c>
      <c r="D144" s="196">
        <v>0</v>
      </c>
      <c r="E144" s="196">
        <v>0</v>
      </c>
      <c r="F144" s="196">
        <v>0</v>
      </c>
      <c r="G144" s="196">
        <v>65.30030000000001</v>
      </c>
      <c r="H144" s="197">
        <f t="shared" si="4"/>
        <v>65.30030000000001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7">
        <f t="shared" si="5"/>
        <v>0</v>
      </c>
    </row>
    <row r="145" spans="1:17" s="17" customFormat="1" ht="12.75" customHeight="1">
      <c r="A145" s="102" t="s">
        <v>611</v>
      </c>
      <c r="B145" s="196">
        <v>606.9380500000001</v>
      </c>
      <c r="C145" s="196">
        <v>0</v>
      </c>
      <c r="D145" s="196">
        <v>0</v>
      </c>
      <c r="E145" s="196">
        <v>0</v>
      </c>
      <c r="F145" s="196">
        <v>0</v>
      </c>
      <c r="G145" s="196">
        <v>0</v>
      </c>
      <c r="H145" s="197">
        <f t="shared" si="4"/>
        <v>606.9380500000001</v>
      </c>
      <c r="I145" s="196">
        <v>0</v>
      </c>
      <c r="J145" s="196">
        <v>2.8476999999999997</v>
      </c>
      <c r="K145" s="196">
        <v>0</v>
      </c>
      <c r="L145" s="196">
        <v>2.9034</v>
      </c>
      <c r="M145" s="196">
        <v>0</v>
      </c>
      <c r="N145" s="196">
        <v>190.00605</v>
      </c>
      <c r="O145" s="196">
        <v>0</v>
      </c>
      <c r="P145" s="196">
        <v>0</v>
      </c>
      <c r="Q145" s="197">
        <f t="shared" si="5"/>
        <v>195.75715</v>
      </c>
    </row>
    <row r="146" spans="1:17" s="17" customFormat="1" ht="12.75" customHeight="1">
      <c r="A146" s="102" t="s">
        <v>122</v>
      </c>
      <c r="B146" s="196">
        <v>1700.19955</v>
      </c>
      <c r="C146" s="196">
        <v>0</v>
      </c>
      <c r="D146" s="196">
        <v>1166.717</v>
      </c>
      <c r="E146" s="196">
        <v>0</v>
      </c>
      <c r="F146" s="196">
        <v>4.32</v>
      </c>
      <c r="G146" s="196">
        <v>0</v>
      </c>
      <c r="H146" s="197">
        <f t="shared" si="4"/>
        <v>2871.23655</v>
      </c>
      <c r="I146" s="196">
        <v>24.6</v>
      </c>
      <c r="J146" s="196">
        <v>470.77065999999996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7">
        <f t="shared" si="5"/>
        <v>495.37066</v>
      </c>
    </row>
    <row r="147" spans="1:17" s="17" customFormat="1" ht="12.75" customHeight="1">
      <c r="A147" s="102" t="s">
        <v>838</v>
      </c>
      <c r="B147" s="196">
        <v>3295.1294199999998</v>
      </c>
      <c r="C147" s="196">
        <v>0</v>
      </c>
      <c r="D147" s="196">
        <v>93</v>
      </c>
      <c r="E147" s="196">
        <v>0</v>
      </c>
      <c r="F147" s="196">
        <v>69.31280000000001</v>
      </c>
      <c r="G147" s="196">
        <v>0</v>
      </c>
      <c r="H147" s="197">
        <f t="shared" si="4"/>
        <v>3457.44222</v>
      </c>
      <c r="I147" s="196">
        <v>0</v>
      </c>
      <c r="J147" s="196">
        <v>1.676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7">
        <f t="shared" si="5"/>
        <v>1.676</v>
      </c>
    </row>
    <row r="148" spans="1:17" s="17" customFormat="1" ht="12.75" customHeight="1">
      <c r="A148" s="102" t="s">
        <v>123</v>
      </c>
      <c r="B148" s="196">
        <v>4011.7041</v>
      </c>
      <c r="C148" s="196">
        <v>0</v>
      </c>
      <c r="D148" s="196">
        <v>39.993</v>
      </c>
      <c r="E148" s="196">
        <v>0</v>
      </c>
      <c r="F148" s="196">
        <v>151.6962</v>
      </c>
      <c r="G148" s="196">
        <v>0</v>
      </c>
      <c r="H148" s="197">
        <f t="shared" si="4"/>
        <v>4203.3933</v>
      </c>
      <c r="I148" s="196">
        <v>0</v>
      </c>
      <c r="J148" s="196">
        <v>492.788</v>
      </c>
      <c r="K148" s="196">
        <v>0</v>
      </c>
      <c r="L148" s="196">
        <v>16.464599999999997</v>
      </c>
      <c r="M148" s="196">
        <v>0</v>
      </c>
      <c r="N148" s="196">
        <v>165.309</v>
      </c>
      <c r="O148" s="196">
        <v>0</v>
      </c>
      <c r="P148" s="196">
        <v>0</v>
      </c>
      <c r="Q148" s="197">
        <f t="shared" si="5"/>
        <v>674.5616</v>
      </c>
    </row>
    <row r="149" spans="1:17" s="17" customFormat="1" ht="12.75" customHeight="1">
      <c r="A149" s="102" t="s">
        <v>588</v>
      </c>
      <c r="B149" s="196">
        <v>37.67525</v>
      </c>
      <c r="C149" s="196">
        <v>0</v>
      </c>
      <c r="D149" s="196">
        <v>187.83335</v>
      </c>
      <c r="E149" s="196">
        <v>0</v>
      </c>
      <c r="F149" s="196">
        <v>0</v>
      </c>
      <c r="G149" s="196">
        <v>0</v>
      </c>
      <c r="H149" s="197">
        <f t="shared" si="4"/>
        <v>225.5086</v>
      </c>
      <c r="I149" s="196">
        <v>0</v>
      </c>
      <c r="J149" s="196">
        <v>88.7665</v>
      </c>
      <c r="K149" s="196">
        <v>0</v>
      </c>
      <c r="L149" s="196">
        <v>0</v>
      </c>
      <c r="M149" s="196">
        <v>0</v>
      </c>
      <c r="N149" s="196">
        <v>26.944</v>
      </c>
      <c r="O149" s="196">
        <v>0</v>
      </c>
      <c r="P149" s="196">
        <v>0</v>
      </c>
      <c r="Q149" s="197">
        <f t="shared" si="5"/>
        <v>115.7105</v>
      </c>
    </row>
    <row r="150" spans="1:17" s="17" customFormat="1" ht="12.75" customHeight="1">
      <c r="A150" s="102" t="s">
        <v>124</v>
      </c>
      <c r="B150" s="196">
        <v>344.09686</v>
      </c>
      <c r="C150" s="196">
        <v>0</v>
      </c>
      <c r="D150" s="196">
        <v>46.4</v>
      </c>
      <c r="E150" s="196">
        <v>0</v>
      </c>
      <c r="F150" s="196">
        <v>73.30755</v>
      </c>
      <c r="G150" s="196">
        <v>0</v>
      </c>
      <c r="H150" s="197">
        <f t="shared" si="4"/>
        <v>463.80440999999996</v>
      </c>
      <c r="I150" s="196">
        <v>0</v>
      </c>
      <c r="J150" s="196">
        <v>21.792099999999998</v>
      </c>
      <c r="K150" s="196">
        <v>0</v>
      </c>
      <c r="L150" s="196">
        <v>0</v>
      </c>
      <c r="M150" s="196">
        <v>0</v>
      </c>
      <c r="N150" s="196">
        <v>161.5</v>
      </c>
      <c r="O150" s="196">
        <v>0</v>
      </c>
      <c r="P150" s="196">
        <v>0</v>
      </c>
      <c r="Q150" s="197">
        <f t="shared" si="5"/>
        <v>183.2921</v>
      </c>
    </row>
    <row r="151" spans="1:17" s="17" customFormat="1" ht="12.75" customHeight="1">
      <c r="A151" s="102" t="s">
        <v>125</v>
      </c>
      <c r="B151" s="196">
        <v>1413.5339</v>
      </c>
      <c r="C151" s="196">
        <v>0</v>
      </c>
      <c r="D151" s="196">
        <v>106.37410000000001</v>
      </c>
      <c r="E151" s="196">
        <v>0</v>
      </c>
      <c r="F151" s="196">
        <v>9.2228</v>
      </c>
      <c r="G151" s="196">
        <v>0</v>
      </c>
      <c r="H151" s="197">
        <f t="shared" si="4"/>
        <v>1529.1308</v>
      </c>
      <c r="I151" s="196">
        <v>1.4</v>
      </c>
      <c r="J151" s="196">
        <v>0</v>
      </c>
      <c r="K151" s="196">
        <v>0</v>
      </c>
      <c r="L151" s="196">
        <v>0</v>
      </c>
      <c r="M151" s="196">
        <v>0</v>
      </c>
      <c r="N151" s="196">
        <v>193.54798000000002</v>
      </c>
      <c r="O151" s="196">
        <v>0</v>
      </c>
      <c r="P151" s="196">
        <v>0</v>
      </c>
      <c r="Q151" s="197">
        <f t="shared" si="5"/>
        <v>194.94798000000003</v>
      </c>
    </row>
    <row r="152" spans="1:17" s="17" customFormat="1" ht="12.75" customHeight="1">
      <c r="A152" s="102" t="s">
        <v>126</v>
      </c>
      <c r="B152" s="196">
        <v>1153.3081000000002</v>
      </c>
      <c r="C152" s="196">
        <v>0</v>
      </c>
      <c r="D152" s="196">
        <v>0</v>
      </c>
      <c r="E152" s="196">
        <v>0</v>
      </c>
      <c r="F152" s="196">
        <v>0</v>
      </c>
      <c r="G152" s="196">
        <v>0</v>
      </c>
      <c r="H152" s="197">
        <f t="shared" si="4"/>
        <v>1153.3081000000002</v>
      </c>
      <c r="I152" s="196">
        <v>0</v>
      </c>
      <c r="J152" s="196">
        <v>-0.7346</v>
      </c>
      <c r="K152" s="196">
        <v>0</v>
      </c>
      <c r="L152" s="196">
        <v>0</v>
      </c>
      <c r="M152" s="196">
        <v>0</v>
      </c>
      <c r="N152" s="196">
        <v>156.664</v>
      </c>
      <c r="O152" s="196">
        <v>0</v>
      </c>
      <c r="P152" s="196">
        <v>0</v>
      </c>
      <c r="Q152" s="197">
        <f t="shared" si="5"/>
        <v>155.9294</v>
      </c>
    </row>
    <row r="153" spans="1:17" s="17" customFormat="1" ht="12.75" customHeight="1">
      <c r="A153" s="102" t="s">
        <v>150</v>
      </c>
      <c r="B153" s="196">
        <v>860.3900500000001</v>
      </c>
      <c r="C153" s="196">
        <v>0</v>
      </c>
      <c r="D153" s="196">
        <v>13.5</v>
      </c>
      <c r="E153" s="196">
        <v>0</v>
      </c>
      <c r="F153" s="196">
        <v>42.797</v>
      </c>
      <c r="G153" s="196">
        <v>0</v>
      </c>
      <c r="H153" s="197">
        <f t="shared" si="4"/>
        <v>916.6870500000001</v>
      </c>
      <c r="I153" s="196">
        <v>0</v>
      </c>
      <c r="J153" s="196">
        <v>37.0762</v>
      </c>
      <c r="K153" s="196">
        <v>0</v>
      </c>
      <c r="L153" s="196">
        <v>0</v>
      </c>
      <c r="M153" s="196">
        <v>0</v>
      </c>
      <c r="N153" s="196">
        <v>302.38</v>
      </c>
      <c r="O153" s="196">
        <v>0</v>
      </c>
      <c r="P153" s="196">
        <v>0</v>
      </c>
      <c r="Q153" s="197">
        <f t="shared" si="5"/>
        <v>339.45619999999997</v>
      </c>
    </row>
    <row r="154" spans="1:17" s="17" customFormat="1" ht="12.75" customHeight="1">
      <c r="A154" s="102" t="s">
        <v>127</v>
      </c>
      <c r="B154" s="196">
        <v>0</v>
      </c>
      <c r="C154" s="196">
        <v>0</v>
      </c>
      <c r="D154" s="196">
        <v>0</v>
      </c>
      <c r="E154" s="196">
        <v>0</v>
      </c>
      <c r="F154" s="196">
        <v>0</v>
      </c>
      <c r="G154" s="196">
        <v>0</v>
      </c>
      <c r="H154" s="197">
        <f t="shared" si="4"/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7">
        <f t="shared" si="5"/>
        <v>0</v>
      </c>
    </row>
    <row r="155" spans="1:17" s="17" customFormat="1" ht="12.75" customHeight="1">
      <c r="A155" s="102" t="s">
        <v>642</v>
      </c>
      <c r="B155" s="196">
        <v>865.6139000000001</v>
      </c>
      <c r="C155" s="196">
        <v>0</v>
      </c>
      <c r="D155" s="196">
        <v>19.5</v>
      </c>
      <c r="E155" s="196">
        <v>0</v>
      </c>
      <c r="F155" s="196">
        <v>111.66835</v>
      </c>
      <c r="G155" s="196">
        <v>0</v>
      </c>
      <c r="H155" s="197">
        <f t="shared" si="4"/>
        <v>996.7822500000001</v>
      </c>
      <c r="I155" s="196">
        <v>10</v>
      </c>
      <c r="J155" s="196">
        <v>4.866350000000001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7">
        <f t="shared" si="5"/>
        <v>14.86635</v>
      </c>
    </row>
    <row r="156" spans="1:17" s="17" customFormat="1" ht="12.75" customHeight="1">
      <c r="A156" s="102" t="s">
        <v>128</v>
      </c>
      <c r="B156" s="196">
        <v>177.50331</v>
      </c>
      <c r="C156" s="196">
        <v>0</v>
      </c>
      <c r="D156" s="196">
        <v>206.8752</v>
      </c>
      <c r="E156" s="196">
        <v>0</v>
      </c>
      <c r="F156" s="196">
        <v>47.9522</v>
      </c>
      <c r="G156" s="196">
        <v>0</v>
      </c>
      <c r="H156" s="197">
        <f t="shared" si="4"/>
        <v>432.33071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30.555</v>
      </c>
      <c r="O156" s="196">
        <v>0</v>
      </c>
      <c r="P156" s="196">
        <v>0</v>
      </c>
      <c r="Q156" s="197">
        <f t="shared" si="5"/>
        <v>30.555</v>
      </c>
    </row>
    <row r="157" spans="1:17" s="17" customFormat="1" ht="12.75" customHeight="1">
      <c r="A157" s="102" t="s">
        <v>643</v>
      </c>
      <c r="B157" s="196">
        <v>3066.29655</v>
      </c>
      <c r="C157" s="196">
        <v>0</v>
      </c>
      <c r="D157" s="196">
        <v>187.48875</v>
      </c>
      <c r="E157" s="196">
        <v>0</v>
      </c>
      <c r="F157" s="196">
        <v>54.9135</v>
      </c>
      <c r="G157" s="196">
        <v>0</v>
      </c>
      <c r="H157" s="197">
        <f t="shared" si="4"/>
        <v>3308.6988</v>
      </c>
      <c r="I157" s="196">
        <v>0</v>
      </c>
      <c r="J157" s="196">
        <v>236.56185</v>
      </c>
      <c r="K157" s="196">
        <v>0</v>
      </c>
      <c r="L157" s="196">
        <v>0</v>
      </c>
      <c r="M157" s="196">
        <v>0</v>
      </c>
      <c r="N157" s="196">
        <v>27.9738</v>
      </c>
      <c r="O157" s="196">
        <v>0</v>
      </c>
      <c r="P157" s="196">
        <v>0</v>
      </c>
      <c r="Q157" s="197">
        <f t="shared" si="5"/>
        <v>264.53565</v>
      </c>
    </row>
    <row r="158" spans="1:17" s="17" customFormat="1" ht="12.75">
      <c r="A158" s="102" t="s">
        <v>841</v>
      </c>
      <c r="B158" s="196">
        <v>105.16064999999999</v>
      </c>
      <c r="C158" s="196">
        <v>41.52735</v>
      </c>
      <c r="D158" s="196">
        <v>105.75349</v>
      </c>
      <c r="E158" s="196">
        <v>0</v>
      </c>
      <c r="F158" s="196">
        <v>44.88225</v>
      </c>
      <c r="G158" s="196">
        <v>0</v>
      </c>
      <c r="H158" s="197">
        <f t="shared" si="4"/>
        <v>297.32374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7">
        <f t="shared" si="5"/>
        <v>0</v>
      </c>
    </row>
    <row r="159" spans="1:17" s="17" customFormat="1" ht="12.75" customHeight="1">
      <c r="A159" s="102" t="s">
        <v>129</v>
      </c>
      <c r="B159" s="196">
        <v>33.84975</v>
      </c>
      <c r="C159" s="196">
        <v>0</v>
      </c>
      <c r="D159" s="196">
        <v>0</v>
      </c>
      <c r="E159" s="196">
        <v>0</v>
      </c>
      <c r="F159" s="196">
        <v>4.184699999999999</v>
      </c>
      <c r="G159" s="196">
        <v>0</v>
      </c>
      <c r="H159" s="197">
        <f t="shared" si="4"/>
        <v>38.03445</v>
      </c>
      <c r="I159" s="196">
        <v>0</v>
      </c>
      <c r="J159" s="196">
        <v>7.4927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7">
        <f t="shared" si="5"/>
        <v>7.4927</v>
      </c>
    </row>
    <row r="160" spans="1:17" s="17" customFormat="1" ht="22.5" customHeight="1">
      <c r="A160" s="9" t="s">
        <v>10</v>
      </c>
      <c r="B160" s="183">
        <f aca="true" t="shared" si="6" ref="B160:H160">SUM(B3:B159)</f>
        <v>225803.61586999998</v>
      </c>
      <c r="C160" s="183">
        <f t="shared" si="6"/>
        <v>2473.2161800000003</v>
      </c>
      <c r="D160" s="183">
        <f t="shared" si="6"/>
        <v>34264.93125</v>
      </c>
      <c r="E160" s="183">
        <f t="shared" si="6"/>
        <v>195.38965</v>
      </c>
      <c r="F160" s="183">
        <f t="shared" si="6"/>
        <v>18269.559730000004</v>
      </c>
      <c r="G160" s="183">
        <f t="shared" si="6"/>
        <v>1229.6213000000002</v>
      </c>
      <c r="H160" s="183">
        <f t="shared" si="6"/>
        <v>282236.33398</v>
      </c>
      <c r="I160" s="183">
        <f>SUM(I3:I159)</f>
        <v>1029.65229</v>
      </c>
      <c r="J160" s="183">
        <f aca="true" t="shared" si="7" ref="J160:O160">SUM(J3:J159)</f>
        <v>16719.223769999997</v>
      </c>
      <c r="K160" s="183">
        <f t="shared" si="7"/>
        <v>22.467750000000006</v>
      </c>
      <c r="L160" s="183">
        <f t="shared" si="7"/>
        <v>6911.91873</v>
      </c>
      <c r="M160" s="183">
        <f t="shared" si="7"/>
        <v>11.46895</v>
      </c>
      <c r="N160" s="183">
        <f t="shared" si="7"/>
        <v>25531.42448000001</v>
      </c>
      <c r="O160" s="183">
        <f t="shared" si="7"/>
        <v>3.48895</v>
      </c>
      <c r="P160" s="183">
        <f>SUM(P3:P159)</f>
        <v>40</v>
      </c>
      <c r="Q160" s="183">
        <f>SUM(Q3:Q159)</f>
        <v>50269.64492000001</v>
      </c>
    </row>
    <row r="161" spans="1:17" ht="22.5" customHeight="1">
      <c r="A161" s="151" t="s">
        <v>644</v>
      </c>
      <c r="B161" s="51"/>
      <c r="C161" s="51"/>
      <c r="D161" s="51"/>
      <c r="E161" s="51"/>
      <c r="F161" s="51"/>
      <c r="G161" s="51"/>
      <c r="H161" s="51"/>
      <c r="I161" s="51"/>
      <c r="J161" s="65"/>
      <c r="K161" s="51"/>
      <c r="L161" s="51"/>
      <c r="M161" s="119"/>
      <c r="Q161" s="81"/>
    </row>
    <row r="162" spans="1:17" ht="13.5">
      <c r="A162" s="58"/>
      <c r="B162" s="51"/>
      <c r="C162" s="51"/>
      <c r="D162" s="51"/>
      <c r="E162" s="51"/>
      <c r="F162" s="51"/>
      <c r="G162" s="51"/>
      <c r="H162" s="119"/>
      <c r="I162" s="51"/>
      <c r="J162" s="51"/>
      <c r="K162" s="51"/>
      <c r="L162" s="51"/>
      <c r="M162" s="51"/>
      <c r="N162" s="51"/>
      <c r="O162" s="51"/>
      <c r="P162" s="51"/>
      <c r="Q162" s="133"/>
    </row>
    <row r="163" spans="2:17" ht="13.5">
      <c r="B163" s="51"/>
      <c r="C163" s="51"/>
      <c r="D163" s="51"/>
      <c r="E163" s="51"/>
      <c r="F163" s="51"/>
      <c r="G163" s="51"/>
      <c r="H163" s="119"/>
      <c r="I163" s="51"/>
      <c r="J163" s="51"/>
      <c r="K163" s="51"/>
      <c r="L163" s="51"/>
      <c r="M163" s="51"/>
      <c r="N163" s="51"/>
      <c r="O163" s="51"/>
      <c r="P163" s="51"/>
      <c r="Q163" s="133"/>
    </row>
    <row r="164" spans="2:17" ht="13.5">
      <c r="B164" s="51"/>
      <c r="C164" s="51"/>
      <c r="D164" s="51"/>
      <c r="E164" s="51"/>
      <c r="F164" s="51"/>
      <c r="G164" s="51"/>
      <c r="H164" s="119"/>
      <c r="I164" s="51"/>
      <c r="J164" s="51"/>
      <c r="K164" s="51"/>
      <c r="L164" s="51"/>
      <c r="M164" s="51"/>
      <c r="N164" s="51"/>
      <c r="O164" s="51"/>
      <c r="P164" s="51"/>
      <c r="Q164" s="133"/>
    </row>
    <row r="165" spans="2:17" ht="13.5">
      <c r="B165" s="51"/>
      <c r="C165" s="51"/>
      <c r="D165" s="51"/>
      <c r="E165" s="51"/>
      <c r="F165" s="51"/>
      <c r="G165" s="51"/>
      <c r="H165" s="119"/>
      <c r="I165" s="51"/>
      <c r="J165" s="51"/>
      <c r="K165" s="51"/>
      <c r="L165" s="51"/>
      <c r="M165" s="51"/>
      <c r="N165" s="51"/>
      <c r="O165" s="51"/>
      <c r="P165" s="51"/>
      <c r="Q165" s="133"/>
    </row>
    <row r="166" spans="2:17" ht="13.5">
      <c r="B166" s="51"/>
      <c r="C166" s="51"/>
      <c r="D166" s="51"/>
      <c r="E166" s="51"/>
      <c r="F166" s="51"/>
      <c r="G166" s="51"/>
      <c r="H166" s="119"/>
      <c r="I166" s="51"/>
      <c r="J166" s="51"/>
      <c r="K166" s="51"/>
      <c r="L166" s="51"/>
      <c r="M166" s="51"/>
      <c r="N166" s="51"/>
      <c r="O166" s="51"/>
      <c r="P166" s="51"/>
      <c r="Q166" s="133"/>
    </row>
    <row r="167" spans="2:17" ht="13.5">
      <c r="B167" s="51"/>
      <c r="C167" s="51"/>
      <c r="D167" s="51"/>
      <c r="E167" s="51"/>
      <c r="F167" s="51"/>
      <c r="G167" s="51"/>
      <c r="H167" s="119"/>
      <c r="I167" s="51"/>
      <c r="J167" s="51"/>
      <c r="K167" s="51"/>
      <c r="L167" s="51"/>
      <c r="M167" s="51"/>
      <c r="N167" s="51"/>
      <c r="O167" s="51"/>
      <c r="P167" s="51"/>
      <c r="Q167" s="133"/>
    </row>
    <row r="168" spans="2:17" ht="13.5">
      <c r="B168" s="51"/>
      <c r="C168" s="51"/>
      <c r="D168" s="51"/>
      <c r="E168" s="51"/>
      <c r="F168" s="51"/>
      <c r="G168" s="51"/>
      <c r="H168" s="119"/>
      <c r="I168" s="51"/>
      <c r="J168" s="51"/>
      <c r="K168" s="51"/>
      <c r="L168" s="51"/>
      <c r="M168" s="51"/>
      <c r="N168" s="51"/>
      <c r="O168" s="51"/>
      <c r="P168" s="51"/>
      <c r="Q168" s="133"/>
    </row>
    <row r="169" spans="2:17" ht="13.5">
      <c r="B169" s="51"/>
      <c r="C169" s="51"/>
      <c r="D169" s="51"/>
      <c r="E169" s="51"/>
      <c r="F169" s="51"/>
      <c r="G169" s="51"/>
      <c r="H169" s="119"/>
      <c r="I169" s="51"/>
      <c r="J169" s="51"/>
      <c r="K169" s="51"/>
      <c r="L169" s="51"/>
      <c r="M169" s="51"/>
      <c r="N169" s="51"/>
      <c r="O169" s="51"/>
      <c r="P169" s="51"/>
      <c r="Q169" s="133"/>
    </row>
    <row r="170" spans="2:17" ht="13.5">
      <c r="B170" s="51"/>
      <c r="C170" s="51"/>
      <c r="D170" s="51"/>
      <c r="E170" s="51"/>
      <c r="F170" s="51"/>
      <c r="G170" s="51"/>
      <c r="H170" s="119"/>
      <c r="I170" s="51"/>
      <c r="J170" s="51"/>
      <c r="K170" s="51"/>
      <c r="L170" s="51"/>
      <c r="M170" s="51"/>
      <c r="N170" s="51"/>
      <c r="O170" s="51"/>
      <c r="P170" s="51"/>
      <c r="Q170" s="133"/>
    </row>
    <row r="171" spans="2:17" ht="13.5">
      <c r="B171" s="51"/>
      <c r="C171" s="51"/>
      <c r="D171" s="51"/>
      <c r="E171" s="51"/>
      <c r="F171" s="51"/>
      <c r="G171" s="51"/>
      <c r="H171" s="119"/>
      <c r="I171" s="51"/>
      <c r="J171" s="51"/>
      <c r="K171" s="51"/>
      <c r="L171" s="51"/>
      <c r="M171" s="51"/>
      <c r="N171" s="51"/>
      <c r="O171" s="51"/>
      <c r="P171" s="51"/>
      <c r="Q171" s="133"/>
    </row>
    <row r="172" spans="2:17" ht="13.5">
      <c r="B172" s="51"/>
      <c r="C172" s="51"/>
      <c r="D172" s="51"/>
      <c r="E172" s="51"/>
      <c r="F172" s="51"/>
      <c r="G172" s="51"/>
      <c r="H172" s="119"/>
      <c r="I172" s="51"/>
      <c r="J172" s="51"/>
      <c r="K172" s="51"/>
      <c r="L172" s="51"/>
      <c r="M172" s="51"/>
      <c r="N172" s="51"/>
      <c r="O172" s="51"/>
      <c r="P172" s="51"/>
      <c r="Q172" s="133"/>
    </row>
    <row r="173" spans="2:17" ht="13.5">
      <c r="B173" s="51"/>
      <c r="C173" s="51"/>
      <c r="D173" s="51"/>
      <c r="E173" s="51"/>
      <c r="F173" s="51"/>
      <c r="G173" s="51"/>
      <c r="H173" s="119"/>
      <c r="I173" s="51"/>
      <c r="J173" s="51"/>
      <c r="K173" s="51"/>
      <c r="L173" s="51"/>
      <c r="M173" s="51"/>
      <c r="N173" s="51"/>
      <c r="O173" s="51"/>
      <c r="P173" s="51"/>
      <c r="Q173" s="133"/>
    </row>
    <row r="174" spans="2:17" ht="13.5">
      <c r="B174" s="51"/>
      <c r="C174" s="51"/>
      <c r="D174" s="51"/>
      <c r="E174" s="51"/>
      <c r="F174" s="51"/>
      <c r="G174" s="51"/>
      <c r="H174" s="119"/>
      <c r="I174" s="51"/>
      <c r="J174" s="51"/>
      <c r="K174" s="51"/>
      <c r="L174" s="51"/>
      <c r="M174" s="51"/>
      <c r="N174" s="51"/>
      <c r="O174" s="51"/>
      <c r="P174" s="51"/>
      <c r="Q174" s="133"/>
    </row>
    <row r="175" spans="2:17" ht="13.5">
      <c r="B175" s="51"/>
      <c r="C175" s="51"/>
      <c r="D175" s="51"/>
      <c r="E175" s="51"/>
      <c r="F175" s="51"/>
      <c r="G175" s="51"/>
      <c r="H175" s="119"/>
      <c r="I175" s="51"/>
      <c r="J175" s="51"/>
      <c r="K175" s="51"/>
      <c r="L175" s="51"/>
      <c r="M175" s="51"/>
      <c r="N175" s="51"/>
      <c r="O175" s="51"/>
      <c r="P175" s="51"/>
      <c r="Q175" s="133"/>
    </row>
    <row r="176" spans="2:17" ht="13.5">
      <c r="B176" s="51"/>
      <c r="C176" s="51"/>
      <c r="D176" s="51"/>
      <c r="E176" s="51"/>
      <c r="F176" s="51"/>
      <c r="G176" s="51"/>
      <c r="H176" s="119"/>
      <c r="I176" s="51"/>
      <c r="J176" s="51"/>
      <c r="K176" s="51"/>
      <c r="L176" s="51"/>
      <c r="M176" s="51"/>
      <c r="N176" s="51"/>
      <c r="O176" s="51"/>
      <c r="P176" s="51"/>
      <c r="Q176" s="133"/>
    </row>
    <row r="177" spans="2:17" ht="13.5">
      <c r="B177" s="51"/>
      <c r="C177" s="51"/>
      <c r="D177" s="51"/>
      <c r="E177" s="51"/>
      <c r="F177" s="51"/>
      <c r="G177" s="51"/>
      <c r="H177" s="119"/>
      <c r="I177" s="51"/>
      <c r="J177" s="51"/>
      <c r="K177" s="51"/>
      <c r="L177" s="51"/>
      <c r="M177" s="51"/>
      <c r="N177" s="51"/>
      <c r="O177" s="51"/>
      <c r="P177" s="51"/>
      <c r="Q177" s="133"/>
    </row>
    <row r="178" spans="2:17" ht="13.5">
      <c r="B178" s="51"/>
      <c r="C178" s="51"/>
      <c r="D178" s="51"/>
      <c r="E178" s="51"/>
      <c r="F178" s="51"/>
      <c r="G178" s="51"/>
      <c r="H178" s="119"/>
      <c r="I178" s="51"/>
      <c r="J178" s="51"/>
      <c r="K178" s="51"/>
      <c r="L178" s="51"/>
      <c r="M178" s="51"/>
      <c r="N178" s="51"/>
      <c r="O178" s="51"/>
      <c r="P178" s="51"/>
      <c r="Q178" s="133"/>
    </row>
    <row r="179" spans="2:17" ht="13.5">
      <c r="B179" s="51"/>
      <c r="C179" s="51"/>
      <c r="D179" s="51"/>
      <c r="E179" s="51"/>
      <c r="F179" s="51"/>
      <c r="G179" s="51"/>
      <c r="H179" s="119"/>
      <c r="I179" s="51"/>
      <c r="J179" s="51"/>
      <c r="K179" s="51"/>
      <c r="L179" s="51"/>
      <c r="M179" s="51"/>
      <c r="N179" s="51"/>
      <c r="O179" s="51"/>
      <c r="P179" s="51"/>
      <c r="Q179" s="133"/>
    </row>
    <row r="180" spans="2:17" ht="13.5">
      <c r="B180" s="51"/>
      <c r="C180" s="51"/>
      <c r="D180" s="51"/>
      <c r="E180" s="51"/>
      <c r="F180" s="51"/>
      <c r="G180" s="51"/>
      <c r="H180" s="119"/>
      <c r="I180" s="51"/>
      <c r="J180" s="51"/>
      <c r="K180" s="51"/>
      <c r="L180" s="51"/>
      <c r="M180" s="51"/>
      <c r="N180" s="51"/>
      <c r="O180" s="51"/>
      <c r="P180" s="51"/>
      <c r="Q180" s="133"/>
    </row>
    <row r="181" spans="2:17" ht="13.5">
      <c r="B181" s="51"/>
      <c r="C181" s="51"/>
      <c r="D181" s="51"/>
      <c r="E181" s="51"/>
      <c r="F181" s="51"/>
      <c r="G181" s="51"/>
      <c r="H181" s="119"/>
      <c r="I181" s="51"/>
      <c r="J181" s="51"/>
      <c r="K181" s="51"/>
      <c r="L181" s="51"/>
      <c r="M181" s="51"/>
      <c r="N181" s="51"/>
      <c r="O181" s="51"/>
      <c r="P181" s="51"/>
      <c r="Q181" s="133"/>
    </row>
    <row r="182" spans="2:17" ht="13.5">
      <c r="B182" s="51"/>
      <c r="C182" s="51"/>
      <c r="D182" s="51"/>
      <c r="E182" s="51"/>
      <c r="F182" s="51"/>
      <c r="G182" s="51"/>
      <c r="H182" s="119"/>
      <c r="I182" s="51"/>
      <c r="J182" s="51"/>
      <c r="K182" s="51"/>
      <c r="L182" s="51"/>
      <c r="M182" s="51"/>
      <c r="N182" s="51"/>
      <c r="O182" s="51"/>
      <c r="P182" s="51"/>
      <c r="Q182" s="133"/>
    </row>
    <row r="183" spans="2:17" ht="13.5">
      <c r="B183" s="51"/>
      <c r="C183" s="51"/>
      <c r="D183" s="51"/>
      <c r="E183" s="51"/>
      <c r="F183" s="51"/>
      <c r="G183" s="51"/>
      <c r="H183" s="119"/>
      <c r="I183" s="51"/>
      <c r="J183" s="51"/>
      <c r="K183" s="51"/>
      <c r="L183" s="51"/>
      <c r="M183" s="51"/>
      <c r="N183" s="51"/>
      <c r="O183" s="51"/>
      <c r="P183" s="51"/>
      <c r="Q183" s="133"/>
    </row>
    <row r="184" spans="2:17" ht="13.5">
      <c r="B184" s="51"/>
      <c r="C184" s="51"/>
      <c r="D184" s="51"/>
      <c r="E184" s="51"/>
      <c r="F184" s="51"/>
      <c r="G184" s="51"/>
      <c r="H184" s="119"/>
      <c r="I184" s="51"/>
      <c r="J184" s="51"/>
      <c r="K184" s="51"/>
      <c r="L184" s="51"/>
      <c r="M184" s="51"/>
      <c r="N184" s="51"/>
      <c r="O184" s="51"/>
      <c r="P184" s="51"/>
      <c r="Q184" s="133"/>
    </row>
    <row r="185" spans="2:17" ht="13.5">
      <c r="B185" s="51"/>
      <c r="C185" s="51"/>
      <c r="D185" s="51"/>
      <c r="E185" s="51"/>
      <c r="F185" s="51"/>
      <c r="G185" s="51"/>
      <c r="H185" s="119"/>
      <c r="I185" s="51"/>
      <c r="J185" s="51"/>
      <c r="K185" s="51"/>
      <c r="L185" s="51"/>
      <c r="M185" s="51"/>
      <c r="N185" s="51"/>
      <c r="O185" s="51"/>
      <c r="P185" s="51"/>
      <c r="Q185" s="133"/>
    </row>
    <row r="186" spans="2:17" ht="13.5">
      <c r="B186" s="51"/>
      <c r="C186" s="51"/>
      <c r="D186" s="51"/>
      <c r="E186" s="51"/>
      <c r="F186" s="51"/>
      <c r="G186" s="51"/>
      <c r="H186" s="119"/>
      <c r="I186" s="51"/>
      <c r="J186" s="51"/>
      <c r="K186" s="51"/>
      <c r="L186" s="51"/>
      <c r="M186" s="51"/>
      <c r="N186" s="51"/>
      <c r="O186" s="51"/>
      <c r="P186" s="51"/>
      <c r="Q186" s="133"/>
    </row>
    <row r="187" spans="2:17" ht="13.5">
      <c r="B187" s="51"/>
      <c r="C187" s="51"/>
      <c r="D187" s="51"/>
      <c r="E187" s="51"/>
      <c r="F187" s="51"/>
      <c r="G187" s="51"/>
      <c r="H187" s="119"/>
      <c r="I187" s="51"/>
      <c r="J187" s="51"/>
      <c r="K187" s="51"/>
      <c r="L187" s="51"/>
      <c r="M187" s="51"/>
      <c r="N187" s="51"/>
      <c r="O187" s="51"/>
      <c r="P187" s="51"/>
      <c r="Q187" s="133"/>
    </row>
    <row r="188" spans="2:17" ht="13.5">
      <c r="B188" s="51"/>
      <c r="C188" s="51"/>
      <c r="D188" s="51"/>
      <c r="E188" s="51"/>
      <c r="F188" s="51"/>
      <c r="G188" s="51"/>
      <c r="H188" s="119"/>
      <c r="I188" s="51"/>
      <c r="J188" s="51"/>
      <c r="K188" s="51"/>
      <c r="L188" s="51"/>
      <c r="M188" s="51"/>
      <c r="N188" s="51"/>
      <c r="O188" s="51"/>
      <c r="P188" s="51"/>
      <c r="Q188" s="133"/>
    </row>
    <row r="189" spans="2:17" ht="13.5">
      <c r="B189" s="51"/>
      <c r="C189" s="51"/>
      <c r="D189" s="51"/>
      <c r="E189" s="51"/>
      <c r="F189" s="51"/>
      <c r="G189" s="51"/>
      <c r="H189" s="119"/>
      <c r="I189" s="51"/>
      <c r="J189" s="51"/>
      <c r="K189" s="51"/>
      <c r="L189" s="51"/>
      <c r="M189" s="51"/>
      <c r="N189" s="51"/>
      <c r="O189" s="51"/>
      <c r="P189" s="51"/>
      <c r="Q189" s="133"/>
    </row>
    <row r="190" spans="2:17" ht="13.5">
      <c r="B190" s="51"/>
      <c r="C190" s="51"/>
      <c r="D190" s="51"/>
      <c r="E190" s="51"/>
      <c r="F190" s="51"/>
      <c r="G190" s="51"/>
      <c r="H190" s="119"/>
      <c r="I190" s="51"/>
      <c r="J190" s="51"/>
      <c r="K190" s="51"/>
      <c r="L190" s="51"/>
      <c r="M190" s="51"/>
      <c r="N190" s="51"/>
      <c r="O190" s="51"/>
      <c r="P190" s="51"/>
      <c r="Q190" s="133"/>
    </row>
    <row r="191" spans="2:17" ht="13.5">
      <c r="B191" s="51"/>
      <c r="C191" s="51"/>
      <c r="D191" s="51"/>
      <c r="E191" s="51"/>
      <c r="F191" s="51"/>
      <c r="G191" s="51"/>
      <c r="H191" s="119"/>
      <c r="I191" s="51"/>
      <c r="J191" s="51"/>
      <c r="K191" s="51"/>
      <c r="L191" s="51"/>
      <c r="M191" s="51"/>
      <c r="N191" s="51"/>
      <c r="O191" s="51"/>
      <c r="P191" s="51"/>
      <c r="Q191" s="133"/>
    </row>
    <row r="192" spans="2:17" ht="13.5">
      <c r="B192" s="51"/>
      <c r="C192" s="51"/>
      <c r="D192" s="51"/>
      <c r="E192" s="51"/>
      <c r="F192" s="51"/>
      <c r="G192" s="51"/>
      <c r="H192" s="119"/>
      <c r="I192" s="51"/>
      <c r="J192" s="51"/>
      <c r="K192" s="51"/>
      <c r="L192" s="51"/>
      <c r="M192" s="51"/>
      <c r="N192" s="51"/>
      <c r="O192" s="51"/>
      <c r="P192" s="51"/>
      <c r="Q192" s="133"/>
    </row>
    <row r="193" spans="2:17" ht="13.5">
      <c r="B193" s="51"/>
      <c r="C193" s="51"/>
      <c r="D193" s="51"/>
      <c r="E193" s="51"/>
      <c r="F193" s="51"/>
      <c r="G193" s="51"/>
      <c r="H193" s="119"/>
      <c r="I193" s="51"/>
      <c r="J193" s="51"/>
      <c r="K193" s="51"/>
      <c r="L193" s="51"/>
      <c r="M193" s="51"/>
      <c r="N193" s="51"/>
      <c r="O193" s="51"/>
      <c r="P193" s="51"/>
      <c r="Q193" s="133"/>
    </row>
    <row r="194" spans="2:17" ht="13.5">
      <c r="B194" s="51"/>
      <c r="C194" s="51"/>
      <c r="D194" s="51"/>
      <c r="E194" s="51"/>
      <c r="F194" s="51"/>
      <c r="G194" s="51"/>
      <c r="H194" s="119"/>
      <c r="I194" s="51"/>
      <c r="J194" s="51"/>
      <c r="K194" s="51"/>
      <c r="L194" s="51"/>
      <c r="M194" s="51"/>
      <c r="N194" s="51"/>
      <c r="O194" s="51"/>
      <c r="P194" s="51"/>
      <c r="Q194" s="133"/>
    </row>
    <row r="195" spans="2:17" ht="13.5">
      <c r="B195" s="51"/>
      <c r="C195" s="51"/>
      <c r="D195" s="51"/>
      <c r="E195" s="51"/>
      <c r="F195" s="51"/>
      <c r="G195" s="51"/>
      <c r="H195" s="119"/>
      <c r="I195" s="51"/>
      <c r="J195" s="51"/>
      <c r="K195" s="51"/>
      <c r="L195" s="51"/>
      <c r="M195" s="51"/>
      <c r="N195" s="51"/>
      <c r="O195" s="51"/>
      <c r="P195" s="51"/>
      <c r="Q195" s="133"/>
    </row>
    <row r="196" spans="2:17" ht="13.5">
      <c r="B196" s="51"/>
      <c r="C196" s="51"/>
      <c r="D196" s="51"/>
      <c r="E196" s="51"/>
      <c r="F196" s="51"/>
      <c r="G196" s="51"/>
      <c r="H196" s="119"/>
      <c r="I196" s="51"/>
      <c r="J196" s="51"/>
      <c r="K196" s="51"/>
      <c r="L196" s="51"/>
      <c r="M196" s="51"/>
      <c r="N196" s="51"/>
      <c r="O196" s="51"/>
      <c r="P196" s="51"/>
      <c r="Q196" s="133"/>
    </row>
    <row r="197" spans="2:17" ht="13.5">
      <c r="B197" s="51"/>
      <c r="C197" s="51"/>
      <c r="D197" s="51"/>
      <c r="E197" s="51"/>
      <c r="F197" s="51"/>
      <c r="G197" s="51"/>
      <c r="H197" s="119"/>
      <c r="I197" s="51"/>
      <c r="J197" s="51"/>
      <c r="K197" s="51"/>
      <c r="L197" s="51"/>
      <c r="M197" s="51"/>
      <c r="N197" s="51"/>
      <c r="O197" s="51"/>
      <c r="P197" s="51"/>
      <c r="Q197" s="133"/>
    </row>
    <row r="198" spans="2:17" ht="13.5">
      <c r="B198" s="51"/>
      <c r="C198" s="51"/>
      <c r="D198" s="51"/>
      <c r="E198" s="51"/>
      <c r="F198" s="51"/>
      <c r="G198" s="51"/>
      <c r="H198" s="119"/>
      <c r="I198" s="51"/>
      <c r="J198" s="51"/>
      <c r="K198" s="51"/>
      <c r="L198" s="51"/>
      <c r="M198" s="51"/>
      <c r="N198" s="51"/>
      <c r="O198" s="51"/>
      <c r="P198" s="51"/>
      <c r="Q198" s="133"/>
    </row>
    <row r="199" spans="2:17" ht="13.5">
      <c r="B199" s="51"/>
      <c r="C199" s="51"/>
      <c r="D199" s="51"/>
      <c r="E199" s="51"/>
      <c r="F199" s="51"/>
      <c r="G199" s="51"/>
      <c r="H199" s="119"/>
      <c r="I199" s="51"/>
      <c r="J199" s="51"/>
      <c r="K199" s="51"/>
      <c r="L199" s="51"/>
      <c r="M199" s="51"/>
      <c r="N199" s="51"/>
      <c r="O199" s="51"/>
      <c r="P199" s="51"/>
      <c r="Q199" s="133"/>
    </row>
    <row r="200" spans="2:17" ht="13.5">
      <c r="B200" s="51"/>
      <c r="C200" s="51"/>
      <c r="D200" s="51"/>
      <c r="E200" s="51"/>
      <c r="F200" s="51"/>
      <c r="G200" s="51"/>
      <c r="H200" s="119"/>
      <c r="I200" s="51"/>
      <c r="J200" s="51"/>
      <c r="K200" s="51"/>
      <c r="L200" s="51"/>
      <c r="M200" s="51"/>
      <c r="N200" s="51"/>
      <c r="O200" s="51"/>
      <c r="P200" s="51"/>
      <c r="Q200" s="133"/>
    </row>
    <row r="201" spans="2:17" ht="13.5">
      <c r="B201" s="51"/>
      <c r="C201" s="51"/>
      <c r="D201" s="51"/>
      <c r="E201" s="51"/>
      <c r="F201" s="51"/>
      <c r="G201" s="51"/>
      <c r="H201" s="119"/>
      <c r="I201" s="51"/>
      <c r="J201" s="51"/>
      <c r="K201" s="51"/>
      <c r="L201" s="51"/>
      <c r="M201" s="51"/>
      <c r="N201" s="51"/>
      <c r="O201" s="51"/>
      <c r="P201" s="51"/>
      <c r="Q201" s="133"/>
    </row>
    <row r="202" spans="2:17" ht="13.5">
      <c r="B202" s="51"/>
      <c r="C202" s="51"/>
      <c r="D202" s="51"/>
      <c r="E202" s="51"/>
      <c r="F202" s="51"/>
      <c r="G202" s="51"/>
      <c r="H202" s="119"/>
      <c r="I202" s="51"/>
      <c r="J202" s="51"/>
      <c r="K202" s="51"/>
      <c r="L202" s="51"/>
      <c r="M202" s="51"/>
      <c r="N202" s="51"/>
      <c r="O202" s="51"/>
      <c r="P202" s="51"/>
      <c r="Q202" s="133"/>
    </row>
    <row r="203" spans="2:17" ht="13.5">
      <c r="B203" s="51"/>
      <c r="C203" s="51"/>
      <c r="D203" s="51"/>
      <c r="E203" s="51"/>
      <c r="F203" s="51"/>
      <c r="G203" s="51"/>
      <c r="H203" s="119"/>
      <c r="I203" s="51"/>
      <c r="J203" s="51"/>
      <c r="K203" s="51"/>
      <c r="L203" s="51"/>
      <c r="M203" s="51"/>
      <c r="N203" s="51"/>
      <c r="O203" s="51"/>
      <c r="P203" s="51"/>
      <c r="Q203" s="133"/>
    </row>
    <row r="204" spans="2:17" ht="13.5">
      <c r="B204" s="51"/>
      <c r="C204" s="51"/>
      <c r="D204" s="51"/>
      <c r="E204" s="51"/>
      <c r="F204" s="51"/>
      <c r="G204" s="51"/>
      <c r="H204" s="119"/>
      <c r="I204" s="51"/>
      <c r="J204" s="51"/>
      <c r="K204" s="51"/>
      <c r="L204" s="51"/>
      <c r="M204" s="51"/>
      <c r="N204" s="51"/>
      <c r="O204" s="51"/>
      <c r="P204" s="51"/>
      <c r="Q204" s="133"/>
    </row>
    <row r="205" spans="2:17" ht="13.5">
      <c r="B205" s="51"/>
      <c r="C205" s="51"/>
      <c r="D205" s="51"/>
      <c r="E205" s="51"/>
      <c r="F205" s="51"/>
      <c r="G205" s="51"/>
      <c r="H205" s="119"/>
      <c r="I205" s="51"/>
      <c r="J205" s="51"/>
      <c r="K205" s="51"/>
      <c r="L205" s="51"/>
      <c r="M205" s="51"/>
      <c r="N205" s="51"/>
      <c r="O205" s="51"/>
      <c r="P205" s="51"/>
      <c r="Q205" s="133"/>
    </row>
    <row r="206" spans="2:17" ht="13.5">
      <c r="B206" s="51"/>
      <c r="C206" s="51"/>
      <c r="D206" s="51"/>
      <c r="E206" s="51"/>
      <c r="F206" s="51"/>
      <c r="G206" s="51"/>
      <c r="H206" s="119"/>
      <c r="I206" s="51"/>
      <c r="J206" s="51"/>
      <c r="K206" s="51"/>
      <c r="L206" s="51"/>
      <c r="M206" s="51"/>
      <c r="N206" s="51"/>
      <c r="O206" s="51"/>
      <c r="P206" s="51"/>
      <c r="Q206" s="133"/>
    </row>
    <row r="207" spans="2:17" ht="13.5">
      <c r="B207" s="51"/>
      <c r="C207" s="51"/>
      <c r="D207" s="51"/>
      <c r="E207" s="51"/>
      <c r="F207" s="51"/>
      <c r="G207" s="51"/>
      <c r="H207" s="119"/>
      <c r="I207" s="51"/>
      <c r="J207" s="51"/>
      <c r="K207" s="51"/>
      <c r="L207" s="51"/>
      <c r="M207" s="51"/>
      <c r="N207" s="51"/>
      <c r="O207" s="51"/>
      <c r="P207" s="51"/>
      <c r="Q207" s="133"/>
    </row>
    <row r="208" spans="2:17" ht="13.5">
      <c r="B208" s="51"/>
      <c r="C208" s="51"/>
      <c r="D208" s="51"/>
      <c r="E208" s="51"/>
      <c r="F208" s="51"/>
      <c r="G208" s="51"/>
      <c r="H208" s="119"/>
      <c r="I208" s="51"/>
      <c r="J208" s="51"/>
      <c r="K208" s="51"/>
      <c r="L208" s="51"/>
      <c r="M208" s="51"/>
      <c r="N208" s="51"/>
      <c r="O208" s="51"/>
      <c r="P208" s="51"/>
      <c r="Q208" s="133"/>
    </row>
    <row r="209" spans="2:17" ht="13.5">
      <c r="B209" s="51"/>
      <c r="C209" s="51"/>
      <c r="D209" s="51"/>
      <c r="E209" s="51"/>
      <c r="F209" s="51"/>
      <c r="G209" s="51"/>
      <c r="H209" s="119"/>
      <c r="I209" s="51"/>
      <c r="J209" s="51"/>
      <c r="K209" s="51"/>
      <c r="L209" s="51"/>
      <c r="M209" s="51"/>
      <c r="N209" s="51"/>
      <c r="O209" s="51"/>
      <c r="P209" s="51"/>
      <c r="Q209" s="133"/>
    </row>
    <row r="210" spans="2:17" ht="13.5">
      <c r="B210" s="51"/>
      <c r="C210" s="51"/>
      <c r="D210" s="51"/>
      <c r="E210" s="51"/>
      <c r="F210" s="51"/>
      <c r="G210" s="51"/>
      <c r="H210" s="119"/>
      <c r="I210" s="51"/>
      <c r="J210" s="51"/>
      <c r="K210" s="51"/>
      <c r="L210" s="51"/>
      <c r="M210" s="51"/>
      <c r="N210" s="51"/>
      <c r="O210" s="51"/>
      <c r="P210" s="51"/>
      <c r="Q210" s="133"/>
    </row>
    <row r="211" spans="2:17" ht="13.5">
      <c r="B211" s="51"/>
      <c r="C211" s="51"/>
      <c r="D211" s="51"/>
      <c r="E211" s="51"/>
      <c r="F211" s="51"/>
      <c r="G211" s="51"/>
      <c r="H211" s="119"/>
      <c r="I211" s="51"/>
      <c r="J211" s="51"/>
      <c r="K211" s="51"/>
      <c r="L211" s="51"/>
      <c r="M211" s="51"/>
      <c r="N211" s="51"/>
      <c r="O211" s="51"/>
      <c r="P211" s="51"/>
      <c r="Q211" s="133"/>
    </row>
    <row r="212" spans="2:17" ht="13.5">
      <c r="B212" s="51"/>
      <c r="C212" s="51"/>
      <c r="D212" s="51"/>
      <c r="E212" s="51"/>
      <c r="F212" s="51"/>
      <c r="G212" s="51"/>
      <c r="H212" s="119"/>
      <c r="I212" s="51"/>
      <c r="J212" s="51"/>
      <c r="K212" s="51"/>
      <c r="L212" s="51"/>
      <c r="M212" s="51"/>
      <c r="N212" s="51"/>
      <c r="O212" s="51"/>
      <c r="P212" s="51"/>
      <c r="Q212" s="133"/>
    </row>
    <row r="213" spans="2:17" ht="13.5">
      <c r="B213" s="51"/>
      <c r="C213" s="51"/>
      <c r="D213" s="51"/>
      <c r="E213" s="51"/>
      <c r="F213" s="51"/>
      <c r="G213" s="51"/>
      <c r="H213" s="119"/>
      <c r="I213" s="51"/>
      <c r="J213" s="51"/>
      <c r="K213" s="51"/>
      <c r="L213" s="51"/>
      <c r="M213" s="51"/>
      <c r="N213" s="51"/>
      <c r="O213" s="51"/>
      <c r="P213" s="51"/>
      <c r="Q213" s="133"/>
    </row>
    <row r="214" spans="2:17" ht="13.5">
      <c r="B214" s="51"/>
      <c r="C214" s="51"/>
      <c r="D214" s="51"/>
      <c r="E214" s="51"/>
      <c r="F214" s="51"/>
      <c r="G214" s="51"/>
      <c r="H214" s="119"/>
      <c r="I214" s="51"/>
      <c r="J214" s="51"/>
      <c r="K214" s="51"/>
      <c r="L214" s="51"/>
      <c r="M214" s="51"/>
      <c r="N214" s="51"/>
      <c r="O214" s="51"/>
      <c r="P214" s="51"/>
      <c r="Q214" s="133"/>
    </row>
    <row r="215" spans="2:17" ht="13.5">
      <c r="B215" s="51"/>
      <c r="C215" s="51"/>
      <c r="D215" s="51"/>
      <c r="E215" s="51"/>
      <c r="F215" s="51"/>
      <c r="G215" s="51"/>
      <c r="H215" s="119"/>
      <c r="I215" s="51"/>
      <c r="J215" s="51"/>
      <c r="K215" s="51"/>
      <c r="L215" s="51"/>
      <c r="M215" s="51"/>
      <c r="N215" s="51"/>
      <c r="O215" s="51"/>
      <c r="P215" s="51"/>
      <c r="Q215" s="133"/>
    </row>
    <row r="216" spans="2:17" ht="13.5">
      <c r="B216" s="51"/>
      <c r="C216" s="51"/>
      <c r="D216" s="51"/>
      <c r="E216" s="51"/>
      <c r="F216" s="51"/>
      <c r="G216" s="51"/>
      <c r="H216" s="119"/>
      <c r="I216" s="51"/>
      <c r="J216" s="51"/>
      <c r="K216" s="51"/>
      <c r="L216" s="51"/>
      <c r="M216" s="51"/>
      <c r="N216" s="51"/>
      <c r="O216" s="51"/>
      <c r="P216" s="51"/>
      <c r="Q216" s="133"/>
    </row>
    <row r="217" spans="2:17" ht="13.5">
      <c r="B217" s="51"/>
      <c r="C217" s="51"/>
      <c r="D217" s="51"/>
      <c r="E217" s="51"/>
      <c r="F217" s="51"/>
      <c r="G217" s="51"/>
      <c r="H217" s="119"/>
      <c r="I217" s="51"/>
      <c r="J217" s="51"/>
      <c r="K217" s="51"/>
      <c r="L217" s="51"/>
      <c r="M217" s="51"/>
      <c r="N217" s="51"/>
      <c r="O217" s="51"/>
      <c r="P217" s="51"/>
      <c r="Q217" s="133"/>
    </row>
    <row r="218" spans="2:17" ht="13.5">
      <c r="B218" s="51"/>
      <c r="C218" s="51"/>
      <c r="D218" s="51"/>
      <c r="E218" s="51"/>
      <c r="F218" s="51"/>
      <c r="G218" s="51"/>
      <c r="H218" s="119"/>
      <c r="I218" s="51"/>
      <c r="J218" s="51"/>
      <c r="K218" s="51"/>
      <c r="L218" s="51"/>
      <c r="M218" s="51"/>
      <c r="N218" s="51"/>
      <c r="O218" s="51"/>
      <c r="P218" s="51"/>
      <c r="Q218" s="133"/>
    </row>
    <row r="219" spans="2:17" ht="13.5">
      <c r="B219" s="51"/>
      <c r="C219" s="51"/>
      <c r="D219" s="51"/>
      <c r="E219" s="51"/>
      <c r="F219" s="51"/>
      <c r="G219" s="51"/>
      <c r="H219" s="119"/>
      <c r="I219" s="51"/>
      <c r="J219" s="51"/>
      <c r="K219" s="51"/>
      <c r="L219" s="51"/>
      <c r="M219" s="51"/>
      <c r="N219" s="51"/>
      <c r="O219" s="51"/>
      <c r="P219" s="51"/>
      <c r="Q219" s="133"/>
    </row>
    <row r="220" spans="2:17" ht="13.5">
      <c r="B220" s="51"/>
      <c r="C220" s="51"/>
      <c r="D220" s="51"/>
      <c r="E220" s="51"/>
      <c r="F220" s="51"/>
      <c r="G220" s="51"/>
      <c r="H220" s="119"/>
      <c r="I220" s="51"/>
      <c r="J220" s="51"/>
      <c r="K220" s="51"/>
      <c r="L220" s="51"/>
      <c r="M220" s="51"/>
      <c r="N220" s="51"/>
      <c r="O220" s="51"/>
      <c r="P220" s="51"/>
      <c r="Q220" s="133"/>
    </row>
    <row r="221" spans="2:17" ht="13.5">
      <c r="B221" s="51"/>
      <c r="C221" s="51"/>
      <c r="D221" s="51"/>
      <c r="E221" s="51"/>
      <c r="F221" s="51"/>
      <c r="G221" s="51"/>
      <c r="H221" s="119"/>
      <c r="I221" s="51"/>
      <c r="J221" s="51"/>
      <c r="K221" s="51"/>
      <c r="L221" s="51"/>
      <c r="M221" s="51"/>
      <c r="N221" s="51"/>
      <c r="O221" s="51"/>
      <c r="P221" s="51"/>
      <c r="Q221" s="133"/>
    </row>
    <row r="222" spans="2:17" ht="13.5">
      <c r="B222" s="51"/>
      <c r="C222" s="51"/>
      <c r="D222" s="51"/>
      <c r="E222" s="51"/>
      <c r="F222" s="51"/>
      <c r="G222" s="51"/>
      <c r="H222" s="119"/>
      <c r="I222" s="51"/>
      <c r="J222" s="51"/>
      <c r="K222" s="51"/>
      <c r="L222" s="51"/>
      <c r="M222" s="51"/>
      <c r="N222" s="51"/>
      <c r="O222" s="51"/>
      <c r="P222" s="51"/>
      <c r="Q222" s="133"/>
    </row>
    <row r="223" spans="2:17" ht="13.5">
      <c r="B223" s="51"/>
      <c r="C223" s="51"/>
      <c r="D223" s="51"/>
      <c r="E223" s="51"/>
      <c r="F223" s="51"/>
      <c r="G223" s="51"/>
      <c r="H223" s="119"/>
      <c r="I223" s="51"/>
      <c r="J223" s="51"/>
      <c r="K223" s="51"/>
      <c r="L223" s="51"/>
      <c r="M223" s="51"/>
      <c r="N223" s="51"/>
      <c r="O223" s="51"/>
      <c r="P223" s="51"/>
      <c r="Q223" s="133"/>
    </row>
    <row r="224" spans="2:17" ht="13.5">
      <c r="B224" s="51"/>
      <c r="C224" s="51"/>
      <c r="D224" s="51"/>
      <c r="E224" s="51"/>
      <c r="F224" s="51"/>
      <c r="G224" s="51"/>
      <c r="H224" s="119"/>
      <c r="I224" s="51"/>
      <c r="J224" s="51"/>
      <c r="K224" s="51"/>
      <c r="L224" s="51"/>
      <c r="M224" s="51"/>
      <c r="N224" s="51"/>
      <c r="O224" s="51"/>
      <c r="P224" s="51"/>
      <c r="Q224" s="133"/>
    </row>
    <row r="225" spans="2:17" ht="13.5">
      <c r="B225" s="51"/>
      <c r="C225" s="51"/>
      <c r="D225" s="51"/>
      <c r="E225" s="51"/>
      <c r="F225" s="51"/>
      <c r="G225" s="51"/>
      <c r="H225" s="119"/>
      <c r="I225" s="51"/>
      <c r="J225" s="51"/>
      <c r="K225" s="51"/>
      <c r="L225" s="51"/>
      <c r="M225" s="51"/>
      <c r="N225" s="51"/>
      <c r="O225" s="51"/>
      <c r="P225" s="51"/>
      <c r="Q225" s="133"/>
    </row>
    <row r="226" spans="2:17" ht="13.5">
      <c r="B226" s="51"/>
      <c r="C226" s="51"/>
      <c r="D226" s="51"/>
      <c r="E226" s="51"/>
      <c r="F226" s="51"/>
      <c r="G226" s="51"/>
      <c r="H226" s="119"/>
      <c r="I226" s="51"/>
      <c r="J226" s="51"/>
      <c r="K226" s="51"/>
      <c r="L226" s="51"/>
      <c r="M226" s="51"/>
      <c r="N226" s="51"/>
      <c r="O226" s="51"/>
      <c r="P226" s="51"/>
      <c r="Q226" s="133"/>
    </row>
    <row r="227" spans="2:17" ht="13.5">
      <c r="B227" s="51"/>
      <c r="C227" s="51"/>
      <c r="D227" s="51"/>
      <c r="E227" s="51"/>
      <c r="F227" s="51"/>
      <c r="G227" s="51"/>
      <c r="H227" s="119"/>
      <c r="I227" s="51"/>
      <c r="J227" s="51"/>
      <c r="K227" s="51"/>
      <c r="L227" s="51"/>
      <c r="M227" s="51"/>
      <c r="N227" s="51"/>
      <c r="O227" s="51"/>
      <c r="P227" s="51"/>
      <c r="Q227" s="133"/>
    </row>
    <row r="228" spans="2:17" ht="13.5">
      <c r="B228" s="51"/>
      <c r="C228" s="51"/>
      <c r="D228" s="51"/>
      <c r="E228" s="51"/>
      <c r="F228" s="51"/>
      <c r="G228" s="51"/>
      <c r="H228" s="119"/>
      <c r="I228" s="51"/>
      <c r="J228" s="51"/>
      <c r="K228" s="51"/>
      <c r="L228" s="51"/>
      <c r="M228" s="51"/>
      <c r="N228" s="51"/>
      <c r="O228" s="51"/>
      <c r="P228" s="51"/>
      <c r="Q228" s="133"/>
    </row>
    <row r="229" spans="2:17" ht="13.5">
      <c r="B229" s="51"/>
      <c r="C229" s="51"/>
      <c r="D229" s="51"/>
      <c r="E229" s="51"/>
      <c r="F229" s="51"/>
      <c r="G229" s="51"/>
      <c r="H229" s="119"/>
      <c r="I229" s="51"/>
      <c r="J229" s="51"/>
      <c r="K229" s="51"/>
      <c r="L229" s="51"/>
      <c r="M229" s="51"/>
      <c r="N229" s="51"/>
      <c r="O229" s="51"/>
      <c r="P229" s="51"/>
      <c r="Q229" s="133"/>
    </row>
    <row r="230" spans="2:17" ht="13.5">
      <c r="B230" s="51"/>
      <c r="C230" s="51"/>
      <c r="D230" s="51"/>
      <c r="E230" s="51"/>
      <c r="F230" s="51"/>
      <c r="G230" s="51"/>
      <c r="H230" s="119"/>
      <c r="I230" s="51"/>
      <c r="J230" s="51"/>
      <c r="K230" s="51"/>
      <c r="L230" s="51"/>
      <c r="M230" s="51"/>
      <c r="N230" s="51"/>
      <c r="O230" s="51"/>
      <c r="P230" s="51"/>
      <c r="Q230" s="133"/>
    </row>
    <row r="231" spans="2:17" ht="13.5">
      <c r="B231" s="51"/>
      <c r="C231" s="51"/>
      <c r="D231" s="51"/>
      <c r="E231" s="51"/>
      <c r="F231" s="51"/>
      <c r="G231" s="51"/>
      <c r="H231" s="119"/>
      <c r="I231" s="51"/>
      <c r="J231" s="51"/>
      <c r="K231" s="51"/>
      <c r="L231" s="51"/>
      <c r="M231" s="51"/>
      <c r="N231" s="51"/>
      <c r="O231" s="51"/>
      <c r="P231" s="51"/>
      <c r="Q231" s="133"/>
    </row>
    <row r="232" spans="2:17" ht="13.5">
      <c r="B232" s="51"/>
      <c r="C232" s="51"/>
      <c r="D232" s="51"/>
      <c r="E232" s="51"/>
      <c r="F232" s="51"/>
      <c r="G232" s="51"/>
      <c r="H232" s="119"/>
      <c r="I232" s="51"/>
      <c r="J232" s="51"/>
      <c r="K232" s="51"/>
      <c r="L232" s="51"/>
      <c r="M232" s="51"/>
      <c r="N232" s="51"/>
      <c r="O232" s="51"/>
      <c r="P232" s="51"/>
      <c r="Q232" s="133"/>
    </row>
    <row r="233" spans="2:17" ht="13.5">
      <c r="B233" s="51"/>
      <c r="C233" s="51"/>
      <c r="D233" s="51"/>
      <c r="E233" s="51"/>
      <c r="F233" s="51"/>
      <c r="G233" s="51"/>
      <c r="H233" s="119"/>
      <c r="I233" s="51"/>
      <c r="J233" s="51"/>
      <c r="K233" s="51"/>
      <c r="L233" s="51"/>
      <c r="M233" s="51"/>
      <c r="N233" s="51"/>
      <c r="O233" s="51"/>
      <c r="P233" s="51"/>
      <c r="Q233" s="133"/>
    </row>
    <row r="234" spans="2:17" ht="13.5">
      <c r="B234" s="51"/>
      <c r="C234" s="51"/>
      <c r="D234" s="51"/>
      <c r="E234" s="51"/>
      <c r="F234" s="51"/>
      <c r="G234" s="51"/>
      <c r="H234" s="119"/>
      <c r="I234" s="51"/>
      <c r="J234" s="51"/>
      <c r="K234" s="51"/>
      <c r="L234" s="51"/>
      <c r="M234" s="51"/>
      <c r="N234" s="51"/>
      <c r="O234" s="51"/>
      <c r="P234" s="51"/>
      <c r="Q234" s="133"/>
    </row>
    <row r="235" spans="2:17" ht="13.5">
      <c r="B235" s="51"/>
      <c r="C235" s="51"/>
      <c r="D235" s="51"/>
      <c r="E235" s="51"/>
      <c r="F235" s="51"/>
      <c r="G235" s="51"/>
      <c r="H235" s="119"/>
      <c r="I235" s="51"/>
      <c r="J235" s="51"/>
      <c r="K235" s="51"/>
      <c r="L235" s="51"/>
      <c r="M235" s="51"/>
      <c r="N235" s="51"/>
      <c r="O235" s="51"/>
      <c r="P235" s="51"/>
      <c r="Q235" s="133"/>
    </row>
    <row r="236" spans="2:17" ht="13.5">
      <c r="B236" s="51"/>
      <c r="C236" s="51"/>
      <c r="D236" s="51"/>
      <c r="E236" s="51"/>
      <c r="F236" s="51"/>
      <c r="G236" s="51"/>
      <c r="H236" s="119"/>
      <c r="I236" s="51"/>
      <c r="J236" s="51"/>
      <c r="K236" s="51"/>
      <c r="L236" s="51"/>
      <c r="M236" s="51"/>
      <c r="N236" s="51"/>
      <c r="O236" s="51"/>
      <c r="P236" s="51"/>
      <c r="Q236" s="133"/>
    </row>
    <row r="237" spans="2:17" ht="13.5">
      <c r="B237" s="51"/>
      <c r="C237" s="51"/>
      <c r="D237" s="51"/>
      <c r="E237" s="51"/>
      <c r="F237" s="51"/>
      <c r="G237" s="51"/>
      <c r="H237" s="119"/>
      <c r="I237" s="51"/>
      <c r="J237" s="51"/>
      <c r="K237" s="51"/>
      <c r="L237" s="51"/>
      <c r="M237" s="51"/>
      <c r="N237" s="51"/>
      <c r="O237" s="51"/>
      <c r="P237" s="51"/>
      <c r="Q237" s="133"/>
    </row>
    <row r="238" spans="2:17" ht="13.5">
      <c r="B238" s="51"/>
      <c r="C238" s="51"/>
      <c r="D238" s="51"/>
      <c r="E238" s="51"/>
      <c r="F238" s="51"/>
      <c r="G238" s="51"/>
      <c r="H238" s="119"/>
      <c r="I238" s="51"/>
      <c r="J238" s="51"/>
      <c r="K238" s="51"/>
      <c r="L238" s="51"/>
      <c r="M238" s="51"/>
      <c r="N238" s="51"/>
      <c r="O238" s="51"/>
      <c r="P238" s="51"/>
      <c r="Q238" s="133"/>
    </row>
    <row r="239" spans="2:17" ht="13.5">
      <c r="B239" s="51"/>
      <c r="C239" s="51"/>
      <c r="D239" s="51"/>
      <c r="E239" s="51"/>
      <c r="F239" s="51"/>
      <c r="G239" s="51"/>
      <c r="H239" s="119"/>
      <c r="I239" s="51"/>
      <c r="J239" s="51"/>
      <c r="K239" s="51"/>
      <c r="L239" s="51"/>
      <c r="M239" s="51"/>
      <c r="N239" s="51"/>
      <c r="O239" s="51"/>
      <c r="P239" s="51"/>
      <c r="Q239" s="133"/>
    </row>
    <row r="240" spans="2:17" ht="13.5">
      <c r="B240" s="51"/>
      <c r="C240" s="51"/>
      <c r="D240" s="51"/>
      <c r="E240" s="51"/>
      <c r="F240" s="51"/>
      <c r="G240" s="51"/>
      <c r="H240" s="119"/>
      <c r="I240" s="51"/>
      <c r="J240" s="51"/>
      <c r="K240" s="51"/>
      <c r="L240" s="51"/>
      <c r="M240" s="51"/>
      <c r="N240" s="51"/>
      <c r="O240" s="51"/>
      <c r="P240" s="51"/>
      <c r="Q240" s="133"/>
    </row>
    <row r="241" spans="2:17" ht="13.5">
      <c r="B241" s="51"/>
      <c r="C241" s="51"/>
      <c r="D241" s="51"/>
      <c r="E241" s="51"/>
      <c r="F241" s="51"/>
      <c r="G241" s="51"/>
      <c r="H241" s="119"/>
      <c r="I241" s="51"/>
      <c r="J241" s="51"/>
      <c r="K241" s="51"/>
      <c r="L241" s="51"/>
      <c r="M241" s="51"/>
      <c r="N241" s="51"/>
      <c r="O241" s="51"/>
      <c r="P241" s="51"/>
      <c r="Q241" s="133"/>
    </row>
    <row r="242" spans="2:17" ht="13.5">
      <c r="B242" s="51"/>
      <c r="C242" s="51"/>
      <c r="D242" s="51"/>
      <c r="E242" s="51"/>
      <c r="F242" s="51"/>
      <c r="G242" s="51"/>
      <c r="H242" s="119"/>
      <c r="I242" s="51"/>
      <c r="J242" s="51"/>
      <c r="K242" s="51"/>
      <c r="L242" s="51"/>
      <c r="M242" s="51"/>
      <c r="N242" s="51"/>
      <c r="O242" s="51"/>
      <c r="P242" s="51"/>
      <c r="Q242" s="133"/>
    </row>
    <row r="243" spans="2:17" ht="13.5">
      <c r="B243" s="51"/>
      <c r="C243" s="51"/>
      <c r="D243" s="51"/>
      <c r="E243" s="51"/>
      <c r="F243" s="51"/>
      <c r="G243" s="51"/>
      <c r="H243" s="119"/>
      <c r="I243" s="51"/>
      <c r="J243" s="51"/>
      <c r="K243" s="51"/>
      <c r="L243" s="51"/>
      <c r="M243" s="51"/>
      <c r="N243" s="51"/>
      <c r="O243" s="51"/>
      <c r="P243" s="51"/>
      <c r="Q243" s="133"/>
    </row>
    <row r="244" spans="2:17" ht="13.5">
      <c r="B244" s="51"/>
      <c r="C244" s="51"/>
      <c r="D244" s="51"/>
      <c r="E244" s="51"/>
      <c r="F244" s="51"/>
      <c r="G244" s="51"/>
      <c r="H244" s="119"/>
      <c r="I244" s="51"/>
      <c r="J244" s="51"/>
      <c r="K244" s="51"/>
      <c r="L244" s="51"/>
      <c r="M244" s="51"/>
      <c r="N244" s="51"/>
      <c r="O244" s="51"/>
      <c r="P244" s="51"/>
      <c r="Q244" s="133"/>
    </row>
    <row r="245" spans="2:17" ht="13.5">
      <c r="B245" s="51"/>
      <c r="C245" s="51"/>
      <c r="D245" s="51"/>
      <c r="E245" s="51"/>
      <c r="F245" s="51"/>
      <c r="G245" s="51"/>
      <c r="H245" s="119"/>
      <c r="I245" s="51"/>
      <c r="J245" s="51"/>
      <c r="K245" s="51"/>
      <c r="L245" s="51"/>
      <c r="M245" s="51"/>
      <c r="N245" s="51"/>
      <c r="O245" s="51"/>
      <c r="P245" s="51"/>
      <c r="Q245" s="133"/>
    </row>
    <row r="246" spans="2:17" ht="13.5">
      <c r="B246" s="51"/>
      <c r="C246" s="51"/>
      <c r="D246" s="51"/>
      <c r="E246" s="51"/>
      <c r="F246" s="51"/>
      <c r="G246" s="51"/>
      <c r="H246" s="119"/>
      <c r="I246" s="51"/>
      <c r="J246" s="51"/>
      <c r="K246" s="51"/>
      <c r="L246" s="51"/>
      <c r="M246" s="51"/>
      <c r="N246" s="51"/>
      <c r="O246" s="51"/>
      <c r="P246" s="51"/>
      <c r="Q246" s="133"/>
    </row>
    <row r="247" spans="2:17" ht="13.5">
      <c r="B247" s="51"/>
      <c r="C247" s="51"/>
      <c r="D247" s="51"/>
      <c r="E247" s="51"/>
      <c r="F247" s="51"/>
      <c r="G247" s="51"/>
      <c r="H247" s="119"/>
      <c r="I247" s="51"/>
      <c r="J247" s="51"/>
      <c r="K247" s="51"/>
      <c r="L247" s="51"/>
      <c r="M247" s="51"/>
      <c r="N247" s="51"/>
      <c r="O247" s="51"/>
      <c r="P247" s="51"/>
      <c r="Q247" s="133"/>
    </row>
    <row r="248" spans="2:17" ht="13.5">
      <c r="B248" s="51"/>
      <c r="C248" s="51"/>
      <c r="D248" s="51"/>
      <c r="E248" s="51"/>
      <c r="F248" s="51"/>
      <c r="G248" s="51"/>
      <c r="H248" s="119"/>
      <c r="I248" s="51"/>
      <c r="J248" s="51"/>
      <c r="K248" s="51"/>
      <c r="L248" s="51"/>
      <c r="M248" s="51"/>
      <c r="N248" s="51"/>
      <c r="O248" s="51"/>
      <c r="P248" s="51"/>
      <c r="Q248" s="133"/>
    </row>
    <row r="249" spans="2:17" ht="13.5">
      <c r="B249" s="51"/>
      <c r="C249" s="51"/>
      <c r="D249" s="51"/>
      <c r="E249" s="51"/>
      <c r="F249" s="51"/>
      <c r="G249" s="51"/>
      <c r="H249" s="119"/>
      <c r="I249" s="51"/>
      <c r="J249" s="51"/>
      <c r="K249" s="51"/>
      <c r="L249" s="51"/>
      <c r="M249" s="51"/>
      <c r="N249" s="51"/>
      <c r="O249" s="51"/>
      <c r="P249" s="51"/>
      <c r="Q249" s="133"/>
    </row>
    <row r="250" spans="2:17" ht="13.5">
      <c r="B250" s="51"/>
      <c r="C250" s="51"/>
      <c r="D250" s="51"/>
      <c r="E250" s="51"/>
      <c r="F250" s="51"/>
      <c r="G250" s="51"/>
      <c r="H250" s="119"/>
      <c r="I250" s="51"/>
      <c r="J250" s="51"/>
      <c r="K250" s="51"/>
      <c r="L250" s="51"/>
      <c r="M250" s="51"/>
      <c r="N250" s="51"/>
      <c r="O250" s="51"/>
      <c r="P250" s="51"/>
      <c r="Q250" s="133"/>
    </row>
    <row r="251" spans="2:17" ht="13.5">
      <c r="B251" s="51"/>
      <c r="C251" s="51"/>
      <c r="D251" s="51"/>
      <c r="E251" s="51"/>
      <c r="F251" s="51"/>
      <c r="G251" s="51"/>
      <c r="H251" s="119"/>
      <c r="I251" s="51"/>
      <c r="J251" s="51"/>
      <c r="K251" s="51"/>
      <c r="L251" s="51"/>
      <c r="M251" s="51"/>
      <c r="N251" s="51"/>
      <c r="O251" s="51"/>
      <c r="P251" s="51"/>
      <c r="Q251" s="133"/>
    </row>
    <row r="252" spans="2:17" ht="13.5">
      <c r="B252" s="51"/>
      <c r="C252" s="51"/>
      <c r="D252" s="51"/>
      <c r="E252" s="51"/>
      <c r="F252" s="51"/>
      <c r="G252" s="51"/>
      <c r="H252" s="119"/>
      <c r="I252" s="51"/>
      <c r="J252" s="51"/>
      <c r="K252" s="51"/>
      <c r="L252" s="51"/>
      <c r="M252" s="51"/>
      <c r="N252" s="51"/>
      <c r="O252" s="51"/>
      <c r="P252" s="51"/>
      <c r="Q252" s="133"/>
    </row>
    <row r="253" spans="2:17" ht="13.5">
      <c r="B253" s="51"/>
      <c r="C253" s="51"/>
      <c r="D253" s="51"/>
      <c r="E253" s="51"/>
      <c r="F253" s="51"/>
      <c r="G253" s="51"/>
      <c r="H253" s="119"/>
      <c r="I253" s="51"/>
      <c r="J253" s="51"/>
      <c r="K253" s="51"/>
      <c r="L253" s="51"/>
      <c r="M253" s="51"/>
      <c r="N253" s="51"/>
      <c r="O253" s="51"/>
      <c r="P253" s="51"/>
      <c r="Q253" s="133"/>
    </row>
    <row r="254" spans="2:17" ht="13.5">
      <c r="B254" s="51"/>
      <c r="C254" s="51"/>
      <c r="D254" s="51"/>
      <c r="E254" s="51"/>
      <c r="F254" s="51"/>
      <c r="G254" s="51"/>
      <c r="H254" s="119"/>
      <c r="I254" s="51"/>
      <c r="J254" s="51"/>
      <c r="K254" s="51"/>
      <c r="L254" s="51"/>
      <c r="M254" s="51"/>
      <c r="N254" s="51"/>
      <c r="O254" s="51"/>
      <c r="P254" s="51"/>
      <c r="Q254" s="133"/>
    </row>
    <row r="255" spans="2:17" ht="13.5">
      <c r="B255" s="51"/>
      <c r="C255" s="51"/>
      <c r="D255" s="51"/>
      <c r="E255" s="51"/>
      <c r="F255" s="51"/>
      <c r="G255" s="51"/>
      <c r="H255" s="119"/>
      <c r="I255" s="51"/>
      <c r="J255" s="51"/>
      <c r="K255" s="51"/>
      <c r="L255" s="51"/>
      <c r="M255" s="51"/>
      <c r="N255" s="51"/>
      <c r="O255" s="51"/>
      <c r="P255" s="51"/>
      <c r="Q255" s="133"/>
    </row>
    <row r="256" spans="2:17" ht="13.5">
      <c r="B256" s="51"/>
      <c r="C256" s="51"/>
      <c r="D256" s="51"/>
      <c r="E256" s="51"/>
      <c r="F256" s="51"/>
      <c r="G256" s="51"/>
      <c r="H256" s="119"/>
      <c r="I256" s="51"/>
      <c r="J256" s="51"/>
      <c r="K256" s="51"/>
      <c r="L256" s="51"/>
      <c r="M256" s="51"/>
      <c r="N256" s="51"/>
      <c r="O256" s="51"/>
      <c r="P256" s="51"/>
      <c r="Q256" s="133"/>
    </row>
    <row r="257" spans="2:17" ht="13.5">
      <c r="B257" s="51"/>
      <c r="C257" s="51"/>
      <c r="D257" s="51"/>
      <c r="E257" s="51"/>
      <c r="F257" s="51"/>
      <c r="G257" s="51"/>
      <c r="H257" s="119"/>
      <c r="I257" s="51"/>
      <c r="J257" s="51"/>
      <c r="K257" s="51"/>
      <c r="L257" s="51"/>
      <c r="M257" s="51"/>
      <c r="N257" s="51"/>
      <c r="O257" s="51"/>
      <c r="P257" s="51"/>
      <c r="Q257" s="133"/>
    </row>
    <row r="258" spans="2:17" ht="13.5">
      <c r="B258" s="51"/>
      <c r="C258" s="51"/>
      <c r="D258" s="51"/>
      <c r="E258" s="51"/>
      <c r="F258" s="51"/>
      <c r="G258" s="51"/>
      <c r="H258" s="119"/>
      <c r="I258" s="51"/>
      <c r="J258" s="51"/>
      <c r="K258" s="51"/>
      <c r="L258" s="51"/>
      <c r="M258" s="51"/>
      <c r="N258" s="51"/>
      <c r="O258" s="51"/>
      <c r="P258" s="51"/>
      <c r="Q258" s="133"/>
    </row>
    <row r="259" spans="2:17" ht="13.5">
      <c r="B259" s="51"/>
      <c r="C259" s="51"/>
      <c r="D259" s="51"/>
      <c r="E259" s="51"/>
      <c r="F259" s="51"/>
      <c r="G259" s="51"/>
      <c r="H259" s="119"/>
      <c r="I259" s="51"/>
      <c r="J259" s="51"/>
      <c r="K259" s="51"/>
      <c r="L259" s="51"/>
      <c r="M259" s="51"/>
      <c r="N259" s="51"/>
      <c r="O259" s="51"/>
      <c r="P259" s="51"/>
      <c r="Q259" s="133"/>
    </row>
    <row r="260" spans="2:17" ht="13.5">
      <c r="B260" s="51"/>
      <c r="C260" s="51"/>
      <c r="D260" s="51"/>
      <c r="E260" s="51"/>
      <c r="F260" s="51"/>
      <c r="G260" s="51"/>
      <c r="H260" s="119"/>
      <c r="I260" s="51"/>
      <c r="J260" s="51"/>
      <c r="K260" s="51"/>
      <c r="L260" s="51"/>
      <c r="M260" s="51"/>
      <c r="N260" s="51"/>
      <c r="O260" s="51"/>
      <c r="P260" s="51"/>
      <c r="Q260" s="133"/>
    </row>
    <row r="261" spans="2:17" ht="13.5">
      <c r="B261" s="51"/>
      <c r="C261" s="51"/>
      <c r="D261" s="51"/>
      <c r="E261" s="51"/>
      <c r="F261" s="51"/>
      <c r="G261" s="51"/>
      <c r="H261" s="119"/>
      <c r="I261" s="51"/>
      <c r="J261" s="51"/>
      <c r="K261" s="51"/>
      <c r="L261" s="51"/>
      <c r="M261" s="51"/>
      <c r="N261" s="51"/>
      <c r="O261" s="51"/>
      <c r="P261" s="51"/>
      <c r="Q261" s="133"/>
    </row>
    <row r="262" spans="2:17" ht="13.5">
      <c r="B262" s="51"/>
      <c r="C262" s="51"/>
      <c r="D262" s="51"/>
      <c r="E262" s="51"/>
      <c r="F262" s="51"/>
      <c r="G262" s="51"/>
      <c r="H262" s="119"/>
      <c r="I262" s="51"/>
      <c r="J262" s="51"/>
      <c r="K262" s="51"/>
      <c r="L262" s="51"/>
      <c r="M262" s="51"/>
      <c r="N262" s="51"/>
      <c r="O262" s="51"/>
      <c r="P262" s="51"/>
      <c r="Q262" s="133"/>
    </row>
    <row r="263" spans="2:17" ht="13.5">
      <c r="B263" s="51"/>
      <c r="C263" s="51"/>
      <c r="D263" s="51"/>
      <c r="E263" s="51"/>
      <c r="F263" s="51"/>
      <c r="G263" s="51"/>
      <c r="H263" s="119"/>
      <c r="I263" s="51"/>
      <c r="J263" s="51"/>
      <c r="K263" s="51"/>
      <c r="L263" s="51"/>
      <c r="M263" s="51"/>
      <c r="N263" s="51"/>
      <c r="O263" s="51"/>
      <c r="P263" s="51"/>
      <c r="Q263" s="133"/>
    </row>
    <row r="264" spans="2:17" ht="13.5">
      <c r="B264" s="51"/>
      <c r="C264" s="51"/>
      <c r="D264" s="51"/>
      <c r="E264" s="51"/>
      <c r="F264" s="51"/>
      <c r="G264" s="51"/>
      <c r="H264" s="119"/>
      <c r="I264" s="51"/>
      <c r="J264" s="51"/>
      <c r="K264" s="51"/>
      <c r="L264" s="51"/>
      <c r="M264" s="51"/>
      <c r="N264" s="51"/>
      <c r="O264" s="51"/>
      <c r="P264" s="51"/>
      <c r="Q264" s="133"/>
    </row>
    <row r="265" spans="2:17" ht="13.5">
      <c r="B265" s="51"/>
      <c r="C265" s="51"/>
      <c r="D265" s="51"/>
      <c r="E265" s="51"/>
      <c r="F265" s="51"/>
      <c r="G265" s="51"/>
      <c r="H265" s="119"/>
      <c r="I265" s="51"/>
      <c r="J265" s="51"/>
      <c r="K265" s="51"/>
      <c r="L265" s="51"/>
      <c r="M265" s="51"/>
      <c r="N265" s="51"/>
      <c r="O265" s="51"/>
      <c r="P265" s="51"/>
      <c r="Q265" s="133"/>
    </row>
    <row r="266" spans="2:17" ht="13.5">
      <c r="B266" s="51"/>
      <c r="C266" s="51"/>
      <c r="D266" s="51"/>
      <c r="E266" s="51"/>
      <c r="F266" s="51"/>
      <c r="G266" s="51"/>
      <c r="H266" s="119"/>
      <c r="I266" s="51"/>
      <c r="J266" s="51"/>
      <c r="K266" s="51"/>
      <c r="L266" s="51"/>
      <c r="M266" s="51"/>
      <c r="N266" s="51"/>
      <c r="O266" s="51"/>
      <c r="P266" s="51"/>
      <c r="Q266" s="133"/>
    </row>
    <row r="267" spans="2:17" ht="13.5">
      <c r="B267" s="51"/>
      <c r="C267" s="51"/>
      <c r="D267" s="51"/>
      <c r="E267" s="51"/>
      <c r="F267" s="51"/>
      <c r="G267" s="51"/>
      <c r="H267" s="119"/>
      <c r="I267" s="51"/>
      <c r="J267" s="51"/>
      <c r="K267" s="51"/>
      <c r="L267" s="51"/>
      <c r="M267" s="51"/>
      <c r="N267" s="51"/>
      <c r="O267" s="51"/>
      <c r="P267" s="51"/>
      <c r="Q267" s="133"/>
    </row>
    <row r="268" spans="2:17" ht="13.5">
      <c r="B268" s="51"/>
      <c r="C268" s="51"/>
      <c r="D268" s="51"/>
      <c r="E268" s="51"/>
      <c r="F268" s="51"/>
      <c r="G268" s="51"/>
      <c r="H268" s="119"/>
      <c r="I268" s="51"/>
      <c r="J268" s="51"/>
      <c r="K268" s="51"/>
      <c r="L268" s="51"/>
      <c r="M268" s="51"/>
      <c r="N268" s="51"/>
      <c r="O268" s="51"/>
      <c r="P268" s="51"/>
      <c r="Q268" s="133"/>
    </row>
    <row r="269" spans="2:17" ht="13.5">
      <c r="B269" s="51"/>
      <c r="C269" s="51"/>
      <c r="D269" s="51"/>
      <c r="E269" s="51"/>
      <c r="F269" s="51"/>
      <c r="G269" s="51"/>
      <c r="H269" s="119"/>
      <c r="I269" s="51"/>
      <c r="J269" s="51"/>
      <c r="K269" s="51"/>
      <c r="L269" s="51"/>
      <c r="M269" s="51"/>
      <c r="N269" s="51"/>
      <c r="O269" s="51"/>
      <c r="P269" s="51"/>
      <c r="Q269" s="133"/>
    </row>
    <row r="270" spans="2:17" ht="13.5">
      <c r="B270" s="51"/>
      <c r="C270" s="51"/>
      <c r="D270" s="51"/>
      <c r="E270" s="51"/>
      <c r="F270" s="51"/>
      <c r="G270" s="51"/>
      <c r="H270" s="119"/>
      <c r="I270" s="51"/>
      <c r="J270" s="51"/>
      <c r="K270" s="51"/>
      <c r="L270" s="51"/>
      <c r="M270" s="51"/>
      <c r="N270" s="51"/>
      <c r="O270" s="51"/>
      <c r="P270" s="51"/>
      <c r="Q270" s="133"/>
    </row>
    <row r="271" spans="2:17" ht="13.5">
      <c r="B271" s="51"/>
      <c r="C271" s="51"/>
      <c r="D271" s="51"/>
      <c r="E271" s="51"/>
      <c r="F271" s="51"/>
      <c r="G271" s="51"/>
      <c r="H271" s="119"/>
      <c r="I271" s="51"/>
      <c r="J271" s="51"/>
      <c r="K271" s="51"/>
      <c r="L271" s="51"/>
      <c r="M271" s="51"/>
      <c r="N271" s="51"/>
      <c r="O271" s="51"/>
      <c r="P271" s="51"/>
      <c r="Q271" s="133"/>
    </row>
    <row r="272" spans="2:17" ht="13.5">
      <c r="B272" s="51"/>
      <c r="C272" s="51"/>
      <c r="D272" s="51"/>
      <c r="E272" s="51"/>
      <c r="F272" s="51"/>
      <c r="G272" s="51"/>
      <c r="H272" s="119"/>
      <c r="I272" s="51"/>
      <c r="J272" s="51"/>
      <c r="K272" s="51"/>
      <c r="L272" s="51"/>
      <c r="M272" s="51"/>
      <c r="N272" s="51"/>
      <c r="O272" s="51"/>
      <c r="P272" s="51"/>
      <c r="Q272" s="133"/>
    </row>
    <row r="273" spans="2:17" ht="13.5">
      <c r="B273" s="51"/>
      <c r="C273" s="51"/>
      <c r="D273" s="51"/>
      <c r="E273" s="51"/>
      <c r="F273" s="51"/>
      <c r="G273" s="51"/>
      <c r="H273" s="119"/>
      <c r="I273" s="51"/>
      <c r="J273" s="51"/>
      <c r="K273" s="51"/>
      <c r="L273" s="51"/>
      <c r="M273" s="51"/>
      <c r="N273" s="51"/>
      <c r="O273" s="51"/>
      <c r="P273" s="51"/>
      <c r="Q273" s="133"/>
    </row>
    <row r="274" spans="2:17" ht="13.5">
      <c r="B274" s="51"/>
      <c r="C274" s="51"/>
      <c r="D274" s="51"/>
      <c r="E274" s="51"/>
      <c r="F274" s="51"/>
      <c r="G274" s="51"/>
      <c r="H274" s="119"/>
      <c r="I274" s="51"/>
      <c r="J274" s="51"/>
      <c r="K274" s="51"/>
      <c r="L274" s="51"/>
      <c r="M274" s="51"/>
      <c r="N274" s="51"/>
      <c r="O274" s="51"/>
      <c r="P274" s="51"/>
      <c r="Q274" s="133"/>
    </row>
    <row r="275" spans="2:17" ht="13.5">
      <c r="B275" s="51"/>
      <c r="C275" s="51"/>
      <c r="D275" s="51"/>
      <c r="E275" s="51"/>
      <c r="F275" s="51"/>
      <c r="G275" s="51"/>
      <c r="H275" s="119"/>
      <c r="I275" s="51"/>
      <c r="J275" s="51"/>
      <c r="K275" s="51"/>
      <c r="L275" s="51"/>
      <c r="M275" s="51"/>
      <c r="N275" s="51"/>
      <c r="O275" s="51"/>
      <c r="P275" s="51"/>
      <c r="Q275" s="133"/>
    </row>
    <row r="276" spans="2:17" ht="13.5">
      <c r="B276" s="51"/>
      <c r="C276" s="51"/>
      <c r="D276" s="51"/>
      <c r="E276" s="51"/>
      <c r="F276" s="51"/>
      <c r="G276" s="51"/>
      <c r="H276" s="119"/>
      <c r="I276" s="51"/>
      <c r="J276" s="51"/>
      <c r="K276" s="51"/>
      <c r="L276" s="51"/>
      <c r="M276" s="51"/>
      <c r="N276" s="51"/>
      <c r="O276" s="51"/>
      <c r="P276" s="51"/>
      <c r="Q276" s="133"/>
    </row>
    <row r="277" spans="2:17" ht="13.5">
      <c r="B277" s="51"/>
      <c r="C277" s="51"/>
      <c r="D277" s="51"/>
      <c r="E277" s="51"/>
      <c r="F277" s="51"/>
      <c r="G277" s="51"/>
      <c r="H277" s="119"/>
      <c r="I277" s="51"/>
      <c r="J277" s="51"/>
      <c r="K277" s="51"/>
      <c r="L277" s="51"/>
      <c r="M277" s="51"/>
      <c r="N277" s="51"/>
      <c r="O277" s="51"/>
      <c r="P277" s="51"/>
      <c r="Q277" s="133"/>
    </row>
    <row r="278" spans="2:17" ht="13.5">
      <c r="B278" s="51"/>
      <c r="C278" s="51"/>
      <c r="D278" s="51"/>
      <c r="E278" s="51"/>
      <c r="F278" s="51"/>
      <c r="G278" s="51"/>
      <c r="H278" s="119"/>
      <c r="I278" s="51"/>
      <c r="J278" s="51"/>
      <c r="K278" s="51"/>
      <c r="L278" s="51"/>
      <c r="M278" s="51"/>
      <c r="N278" s="51"/>
      <c r="O278" s="51"/>
      <c r="P278" s="51"/>
      <c r="Q278" s="133"/>
    </row>
    <row r="279" spans="2:17" ht="13.5">
      <c r="B279" s="51"/>
      <c r="C279" s="51"/>
      <c r="D279" s="51"/>
      <c r="E279" s="51"/>
      <c r="F279" s="51"/>
      <c r="G279" s="51"/>
      <c r="H279" s="119"/>
      <c r="I279" s="51"/>
      <c r="J279" s="51"/>
      <c r="K279" s="51"/>
      <c r="L279" s="51"/>
      <c r="M279" s="51"/>
      <c r="N279" s="51"/>
      <c r="O279" s="51"/>
      <c r="P279" s="51"/>
      <c r="Q279" s="133"/>
    </row>
    <row r="280" spans="2:17" ht="13.5">
      <c r="B280" s="51"/>
      <c r="C280" s="51"/>
      <c r="D280" s="51"/>
      <c r="E280" s="51"/>
      <c r="F280" s="51"/>
      <c r="G280" s="51"/>
      <c r="H280" s="119"/>
      <c r="I280" s="51"/>
      <c r="J280" s="51"/>
      <c r="K280" s="51"/>
      <c r="L280" s="51"/>
      <c r="M280" s="51"/>
      <c r="N280" s="51"/>
      <c r="O280" s="51"/>
      <c r="P280" s="51"/>
      <c r="Q280" s="133"/>
    </row>
    <row r="281" spans="2:17" ht="13.5">
      <c r="B281" s="51"/>
      <c r="C281" s="51"/>
      <c r="D281" s="51"/>
      <c r="E281" s="51"/>
      <c r="F281" s="51"/>
      <c r="G281" s="51"/>
      <c r="H281" s="119"/>
      <c r="I281" s="51"/>
      <c r="J281" s="51"/>
      <c r="K281" s="51"/>
      <c r="L281" s="51"/>
      <c r="M281" s="51"/>
      <c r="N281" s="51"/>
      <c r="O281" s="51"/>
      <c r="P281" s="51"/>
      <c r="Q281" s="133"/>
    </row>
    <row r="282" spans="2:17" ht="13.5">
      <c r="B282" s="51"/>
      <c r="C282" s="51"/>
      <c r="D282" s="51"/>
      <c r="E282" s="51"/>
      <c r="F282" s="51"/>
      <c r="G282" s="51"/>
      <c r="H282" s="119"/>
      <c r="I282" s="51"/>
      <c r="J282" s="51"/>
      <c r="K282" s="51"/>
      <c r="L282" s="51"/>
      <c r="M282" s="51"/>
      <c r="N282" s="51"/>
      <c r="O282" s="51"/>
      <c r="P282" s="51"/>
      <c r="Q282" s="133"/>
    </row>
    <row r="283" spans="2:17" ht="13.5">
      <c r="B283" s="51"/>
      <c r="C283" s="51"/>
      <c r="D283" s="51"/>
      <c r="E283" s="51"/>
      <c r="F283" s="51"/>
      <c r="G283" s="51"/>
      <c r="H283" s="119"/>
      <c r="I283" s="51"/>
      <c r="J283" s="51"/>
      <c r="K283" s="51"/>
      <c r="L283" s="51"/>
      <c r="M283" s="51"/>
      <c r="N283" s="51"/>
      <c r="O283" s="51"/>
      <c r="P283" s="51"/>
      <c r="Q283" s="133"/>
    </row>
    <row r="284" spans="2:17" ht="13.5">
      <c r="B284" s="51"/>
      <c r="C284" s="51"/>
      <c r="D284" s="51"/>
      <c r="E284" s="51"/>
      <c r="F284" s="51"/>
      <c r="G284" s="51"/>
      <c r="H284" s="119"/>
      <c r="I284" s="51"/>
      <c r="J284" s="51"/>
      <c r="K284" s="51"/>
      <c r="L284" s="51"/>
      <c r="M284" s="51"/>
      <c r="N284" s="51"/>
      <c r="O284" s="51"/>
      <c r="P284" s="51"/>
      <c r="Q284" s="133"/>
    </row>
    <row r="285" spans="2:17" ht="13.5">
      <c r="B285" s="51"/>
      <c r="C285" s="51"/>
      <c r="D285" s="51"/>
      <c r="E285" s="51"/>
      <c r="F285" s="51"/>
      <c r="G285" s="51"/>
      <c r="H285" s="119"/>
      <c r="I285" s="51"/>
      <c r="J285" s="51"/>
      <c r="K285" s="51"/>
      <c r="L285" s="51"/>
      <c r="M285" s="51"/>
      <c r="N285" s="51"/>
      <c r="O285" s="51"/>
      <c r="P285" s="51"/>
      <c r="Q285" s="133"/>
    </row>
    <row r="286" spans="2:17" ht="13.5">
      <c r="B286" s="51"/>
      <c r="C286" s="51"/>
      <c r="D286" s="51"/>
      <c r="E286" s="51"/>
      <c r="F286" s="51"/>
      <c r="G286" s="51"/>
      <c r="H286" s="119"/>
      <c r="I286" s="51"/>
      <c r="J286" s="51"/>
      <c r="K286" s="51"/>
      <c r="L286" s="51"/>
      <c r="M286" s="51"/>
      <c r="N286" s="51"/>
      <c r="O286" s="51"/>
      <c r="P286" s="51"/>
      <c r="Q286" s="133"/>
    </row>
    <row r="287" spans="2:17" ht="13.5">
      <c r="B287" s="51"/>
      <c r="C287" s="51"/>
      <c r="D287" s="51"/>
      <c r="E287" s="51"/>
      <c r="F287" s="51"/>
      <c r="G287" s="51"/>
      <c r="H287" s="119"/>
      <c r="I287" s="51"/>
      <c r="J287" s="51"/>
      <c r="K287" s="51"/>
      <c r="L287" s="51"/>
      <c r="M287" s="51"/>
      <c r="N287" s="51"/>
      <c r="O287" s="51"/>
      <c r="P287" s="51"/>
      <c r="Q287" s="133"/>
    </row>
    <row r="288" spans="2:17" ht="13.5">
      <c r="B288" s="51"/>
      <c r="C288" s="51"/>
      <c r="D288" s="51"/>
      <c r="E288" s="51"/>
      <c r="F288" s="51"/>
      <c r="G288" s="51"/>
      <c r="H288" s="119"/>
      <c r="I288" s="51"/>
      <c r="J288" s="51"/>
      <c r="K288" s="51"/>
      <c r="L288" s="51"/>
      <c r="M288" s="51"/>
      <c r="N288" s="51"/>
      <c r="O288" s="51"/>
      <c r="P288" s="51"/>
      <c r="Q288" s="133"/>
    </row>
    <row r="289" spans="2:17" ht="13.5">
      <c r="B289" s="51"/>
      <c r="C289" s="51"/>
      <c r="D289" s="51"/>
      <c r="E289" s="51"/>
      <c r="F289" s="51"/>
      <c r="G289" s="51"/>
      <c r="H289" s="119"/>
      <c r="I289" s="51"/>
      <c r="J289" s="51"/>
      <c r="K289" s="51"/>
      <c r="L289" s="51"/>
      <c r="M289" s="51"/>
      <c r="N289" s="51"/>
      <c r="O289" s="51"/>
      <c r="P289" s="51"/>
      <c r="Q289" s="133"/>
    </row>
    <row r="290" spans="2:17" ht="13.5">
      <c r="B290" s="51"/>
      <c r="C290" s="51"/>
      <c r="D290" s="51"/>
      <c r="E290" s="51"/>
      <c r="F290" s="51"/>
      <c r="G290" s="51"/>
      <c r="H290" s="119"/>
      <c r="I290" s="51"/>
      <c r="J290" s="51"/>
      <c r="K290" s="51"/>
      <c r="L290" s="51"/>
      <c r="M290" s="51"/>
      <c r="N290" s="51"/>
      <c r="O290" s="51"/>
      <c r="P290" s="51"/>
      <c r="Q290" s="133"/>
    </row>
    <row r="291" spans="2:17" ht="13.5">
      <c r="B291" s="51"/>
      <c r="C291" s="51"/>
      <c r="D291" s="51"/>
      <c r="E291" s="51"/>
      <c r="F291" s="51"/>
      <c r="G291" s="51"/>
      <c r="H291" s="119"/>
      <c r="I291" s="51"/>
      <c r="J291" s="51"/>
      <c r="K291" s="51"/>
      <c r="L291" s="51"/>
      <c r="M291" s="51"/>
      <c r="N291" s="51"/>
      <c r="O291" s="51"/>
      <c r="P291" s="51"/>
      <c r="Q291" s="133"/>
    </row>
    <row r="292" spans="2:17" ht="13.5">
      <c r="B292" s="51"/>
      <c r="C292" s="51"/>
      <c r="D292" s="51"/>
      <c r="E292" s="51"/>
      <c r="F292" s="51"/>
      <c r="G292" s="51"/>
      <c r="H292" s="119"/>
      <c r="I292" s="51"/>
      <c r="J292" s="51"/>
      <c r="K292" s="51"/>
      <c r="L292" s="51"/>
      <c r="M292" s="51"/>
      <c r="N292" s="51"/>
      <c r="O292" s="51"/>
      <c r="P292" s="51"/>
      <c r="Q292" s="133"/>
    </row>
    <row r="293" spans="2:17" ht="13.5">
      <c r="B293" s="51"/>
      <c r="C293" s="51"/>
      <c r="D293" s="51"/>
      <c r="E293" s="51"/>
      <c r="F293" s="51"/>
      <c r="G293" s="51"/>
      <c r="H293" s="119"/>
      <c r="I293" s="51"/>
      <c r="J293" s="51"/>
      <c r="K293" s="51"/>
      <c r="L293" s="51"/>
      <c r="M293" s="51"/>
      <c r="N293" s="51"/>
      <c r="O293" s="51"/>
      <c r="P293" s="51"/>
      <c r="Q293" s="133"/>
    </row>
    <row r="294" spans="2:17" ht="13.5">
      <c r="B294" s="51"/>
      <c r="C294" s="51"/>
      <c r="D294" s="51"/>
      <c r="E294" s="51"/>
      <c r="F294" s="51"/>
      <c r="G294" s="51"/>
      <c r="H294" s="119"/>
      <c r="I294" s="51"/>
      <c r="J294" s="51"/>
      <c r="K294" s="51"/>
      <c r="L294" s="51"/>
      <c r="M294" s="51"/>
      <c r="N294" s="51"/>
      <c r="O294" s="51"/>
      <c r="P294" s="51"/>
      <c r="Q294" s="133"/>
    </row>
    <row r="295" spans="2:17" ht="13.5">
      <c r="B295" s="51"/>
      <c r="C295" s="51"/>
      <c r="D295" s="51"/>
      <c r="E295" s="51"/>
      <c r="F295" s="51"/>
      <c r="G295" s="51"/>
      <c r="H295" s="119"/>
      <c r="I295" s="51"/>
      <c r="J295" s="51"/>
      <c r="K295" s="51"/>
      <c r="L295" s="51"/>
      <c r="M295" s="51"/>
      <c r="N295" s="51"/>
      <c r="O295" s="51"/>
      <c r="P295" s="51"/>
      <c r="Q295" s="133"/>
    </row>
    <row r="296" spans="2:17" ht="13.5">
      <c r="B296" s="51"/>
      <c r="C296" s="51"/>
      <c r="D296" s="51"/>
      <c r="E296" s="51"/>
      <c r="F296" s="51"/>
      <c r="G296" s="51"/>
      <c r="H296" s="119"/>
      <c r="I296" s="51"/>
      <c r="J296" s="51"/>
      <c r="K296" s="51"/>
      <c r="L296" s="51"/>
      <c r="M296" s="51"/>
      <c r="N296" s="51"/>
      <c r="O296" s="51"/>
      <c r="P296" s="51"/>
      <c r="Q296" s="133"/>
    </row>
    <row r="297" spans="2:17" ht="13.5">
      <c r="B297" s="51"/>
      <c r="C297" s="51"/>
      <c r="D297" s="51"/>
      <c r="E297" s="51"/>
      <c r="F297" s="51"/>
      <c r="G297" s="51"/>
      <c r="H297" s="119"/>
      <c r="I297" s="51"/>
      <c r="J297" s="51"/>
      <c r="K297" s="51"/>
      <c r="L297" s="51"/>
      <c r="M297" s="51"/>
      <c r="N297" s="51"/>
      <c r="O297" s="51"/>
      <c r="P297" s="51"/>
      <c r="Q297" s="133"/>
    </row>
    <row r="298" spans="2:17" ht="13.5">
      <c r="B298" s="51"/>
      <c r="C298" s="51"/>
      <c r="D298" s="51"/>
      <c r="E298" s="51"/>
      <c r="F298" s="51"/>
      <c r="G298" s="51"/>
      <c r="H298" s="119"/>
      <c r="I298" s="51"/>
      <c r="J298" s="51"/>
      <c r="K298" s="51"/>
      <c r="L298" s="51"/>
      <c r="M298" s="51"/>
      <c r="N298" s="51"/>
      <c r="O298" s="51"/>
      <c r="P298" s="51"/>
      <c r="Q298" s="133"/>
    </row>
    <row r="299" spans="2:17" ht="13.5">
      <c r="B299" s="51"/>
      <c r="C299" s="51"/>
      <c r="D299" s="51"/>
      <c r="E299" s="51"/>
      <c r="F299" s="51"/>
      <c r="G299" s="51"/>
      <c r="H299" s="119"/>
      <c r="I299" s="51"/>
      <c r="J299" s="51"/>
      <c r="K299" s="51"/>
      <c r="L299" s="51"/>
      <c r="M299" s="51"/>
      <c r="N299" s="51"/>
      <c r="O299" s="51"/>
      <c r="P299" s="51"/>
      <c r="Q299" s="133"/>
    </row>
    <row r="300" spans="2:17" ht="13.5">
      <c r="B300" s="51"/>
      <c r="C300" s="51"/>
      <c r="D300" s="51"/>
      <c r="E300" s="51"/>
      <c r="F300" s="51"/>
      <c r="G300" s="51"/>
      <c r="H300" s="119"/>
      <c r="I300" s="51"/>
      <c r="J300" s="51"/>
      <c r="K300" s="51"/>
      <c r="L300" s="51"/>
      <c r="M300" s="51"/>
      <c r="N300" s="51"/>
      <c r="O300" s="51"/>
      <c r="P300" s="51"/>
      <c r="Q300" s="133"/>
    </row>
    <row r="301" spans="2:17" ht="13.5">
      <c r="B301" s="51"/>
      <c r="C301" s="51"/>
      <c r="D301" s="51"/>
      <c r="E301" s="51"/>
      <c r="F301" s="51"/>
      <c r="G301" s="51"/>
      <c r="H301" s="119"/>
      <c r="I301" s="51"/>
      <c r="J301" s="51"/>
      <c r="K301" s="51"/>
      <c r="L301" s="51"/>
      <c r="M301" s="51"/>
      <c r="N301" s="51"/>
      <c r="O301" s="51"/>
      <c r="P301" s="51"/>
      <c r="Q301" s="133"/>
    </row>
    <row r="302" spans="2:17" ht="13.5">
      <c r="B302" s="51"/>
      <c r="C302" s="51"/>
      <c r="D302" s="51"/>
      <c r="E302" s="51"/>
      <c r="F302" s="51"/>
      <c r="G302" s="51"/>
      <c r="H302" s="119"/>
      <c r="I302" s="51"/>
      <c r="J302" s="51"/>
      <c r="K302" s="51"/>
      <c r="L302" s="51"/>
      <c r="M302" s="51"/>
      <c r="N302" s="51"/>
      <c r="O302" s="51"/>
      <c r="P302" s="51"/>
      <c r="Q302" s="133"/>
    </row>
    <row r="303" spans="2:17" ht="13.5">
      <c r="B303" s="51"/>
      <c r="C303" s="51"/>
      <c r="D303" s="51"/>
      <c r="E303" s="51"/>
      <c r="F303" s="51"/>
      <c r="G303" s="51"/>
      <c r="H303" s="119"/>
      <c r="I303" s="51"/>
      <c r="J303" s="51"/>
      <c r="K303" s="51"/>
      <c r="L303" s="51"/>
      <c r="M303" s="51"/>
      <c r="N303" s="51"/>
      <c r="O303" s="51"/>
      <c r="P303" s="51"/>
      <c r="Q303" s="133"/>
    </row>
    <row r="304" spans="2:17" ht="13.5">
      <c r="B304" s="51"/>
      <c r="C304" s="51"/>
      <c r="D304" s="51"/>
      <c r="E304" s="51"/>
      <c r="F304" s="51"/>
      <c r="G304" s="51"/>
      <c r="H304" s="119"/>
      <c r="I304" s="51"/>
      <c r="J304" s="51"/>
      <c r="K304" s="51"/>
      <c r="L304" s="51"/>
      <c r="M304" s="51"/>
      <c r="N304" s="51"/>
      <c r="O304" s="51"/>
      <c r="P304" s="51"/>
      <c r="Q304" s="133"/>
    </row>
    <row r="305" spans="2:17" ht="13.5">
      <c r="B305" s="51"/>
      <c r="C305" s="51"/>
      <c r="D305" s="51"/>
      <c r="E305" s="51"/>
      <c r="F305" s="51"/>
      <c r="G305" s="51"/>
      <c r="H305" s="119"/>
      <c r="I305" s="51"/>
      <c r="J305" s="51"/>
      <c r="K305" s="51"/>
      <c r="L305" s="51"/>
      <c r="M305" s="51"/>
      <c r="N305" s="51"/>
      <c r="O305" s="51"/>
      <c r="P305" s="51"/>
      <c r="Q305" s="133"/>
    </row>
    <row r="306" spans="2:17" ht="13.5">
      <c r="B306" s="51"/>
      <c r="C306" s="51"/>
      <c r="D306" s="51"/>
      <c r="E306" s="51"/>
      <c r="F306" s="51"/>
      <c r="G306" s="51"/>
      <c r="H306" s="119"/>
      <c r="I306" s="51"/>
      <c r="J306" s="51"/>
      <c r="K306" s="51"/>
      <c r="L306" s="51"/>
      <c r="M306" s="51"/>
      <c r="N306" s="51"/>
      <c r="O306" s="51"/>
      <c r="P306" s="51"/>
      <c r="Q306" s="133"/>
    </row>
    <row r="307" spans="2:17" ht="13.5">
      <c r="B307" s="51"/>
      <c r="C307" s="51"/>
      <c r="D307" s="51"/>
      <c r="E307" s="51"/>
      <c r="F307" s="51"/>
      <c r="G307" s="51"/>
      <c r="H307" s="119"/>
      <c r="I307" s="51"/>
      <c r="J307" s="51"/>
      <c r="K307" s="51"/>
      <c r="L307" s="51"/>
      <c r="M307" s="51"/>
      <c r="N307" s="51"/>
      <c r="O307" s="51"/>
      <c r="P307" s="51"/>
      <c r="Q307" s="133"/>
    </row>
    <row r="308" spans="2:17" ht="13.5">
      <c r="B308" s="51"/>
      <c r="C308" s="51"/>
      <c r="D308" s="51"/>
      <c r="E308" s="51"/>
      <c r="F308" s="51"/>
      <c r="G308" s="51"/>
      <c r="H308" s="119"/>
      <c r="I308" s="51"/>
      <c r="J308" s="51"/>
      <c r="K308" s="51"/>
      <c r="L308" s="51"/>
      <c r="M308" s="51"/>
      <c r="N308" s="51"/>
      <c r="O308" s="51"/>
      <c r="P308" s="51"/>
      <c r="Q308" s="133"/>
    </row>
    <row r="309" spans="2:17" ht="13.5">
      <c r="B309" s="51"/>
      <c r="C309" s="51"/>
      <c r="D309" s="51"/>
      <c r="E309" s="51"/>
      <c r="F309" s="51"/>
      <c r="G309" s="51"/>
      <c r="H309" s="119"/>
      <c r="I309" s="51"/>
      <c r="J309" s="51"/>
      <c r="K309" s="51"/>
      <c r="L309" s="51"/>
      <c r="M309" s="51"/>
      <c r="N309" s="51"/>
      <c r="O309" s="51"/>
      <c r="P309" s="51"/>
      <c r="Q309" s="133"/>
    </row>
    <row r="310" spans="2:17" ht="13.5">
      <c r="B310" s="51"/>
      <c r="C310" s="51"/>
      <c r="D310" s="51"/>
      <c r="E310" s="51"/>
      <c r="F310" s="51"/>
      <c r="G310" s="51"/>
      <c r="H310" s="119"/>
      <c r="I310" s="51"/>
      <c r="J310" s="51"/>
      <c r="K310" s="51"/>
      <c r="L310" s="51"/>
      <c r="M310" s="51"/>
      <c r="N310" s="51"/>
      <c r="O310" s="51"/>
      <c r="P310" s="51"/>
      <c r="Q310" s="133"/>
    </row>
    <row r="311" spans="2:17" ht="13.5">
      <c r="B311" s="51"/>
      <c r="C311" s="51"/>
      <c r="D311" s="51"/>
      <c r="E311" s="51"/>
      <c r="F311" s="51"/>
      <c r="G311" s="51"/>
      <c r="H311" s="119"/>
      <c r="I311" s="51"/>
      <c r="J311" s="51"/>
      <c r="K311" s="51"/>
      <c r="L311" s="51"/>
      <c r="M311" s="51"/>
      <c r="N311" s="51"/>
      <c r="O311" s="51"/>
      <c r="P311" s="51"/>
      <c r="Q311" s="133"/>
    </row>
    <row r="312" spans="2:17" ht="13.5">
      <c r="B312" s="51"/>
      <c r="C312" s="51"/>
      <c r="D312" s="51"/>
      <c r="E312" s="51"/>
      <c r="F312" s="51"/>
      <c r="G312" s="51"/>
      <c r="H312" s="119"/>
      <c r="I312" s="51"/>
      <c r="J312" s="51"/>
      <c r="K312" s="51"/>
      <c r="L312" s="51"/>
      <c r="M312" s="51"/>
      <c r="N312" s="51"/>
      <c r="O312" s="51"/>
      <c r="P312" s="51"/>
      <c r="Q312" s="133"/>
    </row>
    <row r="313" spans="2:17" ht="13.5">
      <c r="B313" s="51"/>
      <c r="C313" s="51"/>
      <c r="D313" s="51"/>
      <c r="E313" s="51"/>
      <c r="F313" s="51"/>
      <c r="G313" s="51"/>
      <c r="H313" s="119"/>
      <c r="I313" s="51"/>
      <c r="J313" s="51"/>
      <c r="K313" s="51"/>
      <c r="L313" s="51"/>
      <c r="M313" s="51"/>
      <c r="N313" s="51"/>
      <c r="O313" s="51"/>
      <c r="P313" s="51"/>
      <c r="Q313" s="133"/>
    </row>
    <row r="314" spans="2:17" ht="13.5">
      <c r="B314" s="51"/>
      <c r="C314" s="51"/>
      <c r="D314" s="51"/>
      <c r="E314" s="51"/>
      <c r="F314" s="51"/>
      <c r="G314" s="51"/>
      <c r="H314" s="119"/>
      <c r="I314" s="51"/>
      <c r="J314" s="51"/>
      <c r="K314" s="51"/>
      <c r="L314" s="51"/>
      <c r="M314" s="51"/>
      <c r="N314" s="51"/>
      <c r="O314" s="51"/>
      <c r="P314" s="51"/>
      <c r="Q314" s="133"/>
    </row>
    <row r="315" spans="2:17" ht="13.5">
      <c r="B315" s="51"/>
      <c r="C315" s="51"/>
      <c r="D315" s="51"/>
      <c r="E315" s="51"/>
      <c r="F315" s="51"/>
      <c r="G315" s="51"/>
      <c r="H315" s="119"/>
      <c r="I315" s="51"/>
      <c r="J315" s="51"/>
      <c r="K315" s="51"/>
      <c r="L315" s="51"/>
      <c r="M315" s="51"/>
      <c r="N315" s="51"/>
      <c r="O315" s="51"/>
      <c r="P315" s="51"/>
      <c r="Q315" s="133"/>
    </row>
    <row r="316" spans="2:17" ht="13.5">
      <c r="B316" s="51"/>
      <c r="C316" s="51"/>
      <c r="D316" s="51"/>
      <c r="E316" s="51"/>
      <c r="F316" s="51"/>
      <c r="G316" s="51"/>
      <c r="H316" s="119"/>
      <c r="I316" s="51"/>
      <c r="J316" s="51"/>
      <c r="K316" s="51"/>
      <c r="L316" s="51"/>
      <c r="M316" s="51"/>
      <c r="N316" s="51"/>
      <c r="O316" s="51"/>
      <c r="P316" s="51"/>
      <c r="Q316" s="133"/>
    </row>
    <row r="317" spans="2:17" ht="13.5">
      <c r="B317" s="51"/>
      <c r="C317" s="51"/>
      <c r="D317" s="51"/>
      <c r="E317" s="51"/>
      <c r="F317" s="51"/>
      <c r="G317" s="51"/>
      <c r="H317" s="119"/>
      <c r="I317" s="51"/>
      <c r="J317" s="51"/>
      <c r="K317" s="51"/>
      <c r="L317" s="51"/>
      <c r="M317" s="51"/>
      <c r="N317" s="51"/>
      <c r="O317" s="51"/>
      <c r="P317" s="51"/>
      <c r="Q317" s="133"/>
    </row>
    <row r="318" spans="2:17" ht="13.5">
      <c r="B318" s="51"/>
      <c r="C318" s="51"/>
      <c r="D318" s="51"/>
      <c r="E318" s="51"/>
      <c r="F318" s="51"/>
      <c r="G318" s="51"/>
      <c r="H318" s="119"/>
      <c r="I318" s="51"/>
      <c r="J318" s="51"/>
      <c r="K318" s="51"/>
      <c r="L318" s="51"/>
      <c r="M318" s="51"/>
      <c r="N318" s="51"/>
      <c r="O318" s="51"/>
      <c r="P318" s="51"/>
      <c r="Q318" s="133"/>
    </row>
    <row r="319" spans="2:17" ht="13.5">
      <c r="B319" s="51"/>
      <c r="C319" s="51"/>
      <c r="D319" s="51"/>
      <c r="E319" s="51"/>
      <c r="F319" s="51"/>
      <c r="G319" s="51"/>
      <c r="H319" s="119"/>
      <c r="I319" s="51"/>
      <c r="J319" s="51"/>
      <c r="K319" s="51"/>
      <c r="L319" s="51"/>
      <c r="M319" s="51"/>
      <c r="N319" s="51"/>
      <c r="O319" s="51"/>
      <c r="P319" s="51"/>
      <c r="Q319" s="133"/>
    </row>
    <row r="320" spans="2:17" ht="13.5">
      <c r="B320" s="51"/>
      <c r="C320" s="51"/>
      <c r="D320" s="51"/>
      <c r="E320" s="51"/>
      <c r="F320" s="51"/>
      <c r="G320" s="51"/>
      <c r="H320" s="119"/>
      <c r="I320" s="51"/>
      <c r="J320" s="51"/>
      <c r="K320" s="51"/>
      <c r="L320" s="51"/>
      <c r="M320" s="51"/>
      <c r="N320" s="51"/>
      <c r="O320" s="51"/>
      <c r="P320" s="51"/>
      <c r="Q320" s="133"/>
    </row>
  </sheetData>
  <printOptions/>
  <pageMargins left="0.44" right="0.27" top="0.5905511811023623" bottom="0.53" header="0.5118110236220472" footer="0.31496062992125984"/>
  <pageSetup firstPageNumber="26" useFirstPageNumber="1" horizontalDpi="600" verticalDpi="600" orientation="portrait" paperSize="9" r:id="rId1"/>
  <headerFooter alignWithMargins="0">
    <oddFooter>&amp;C&amp;8-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64"/>
  <sheetViews>
    <sheetView zoomScale="120" zoomScaleNormal="120" workbookViewId="0" topLeftCell="A1">
      <pane ySplit="3" topLeftCell="BM144" activePane="bottomLeft" state="frozen"/>
      <selection pane="topLeft" activeCell="E165" sqref="E165"/>
      <selection pane="bottomLeft" activeCell="A161" sqref="A161"/>
    </sheetView>
  </sheetViews>
  <sheetFormatPr defaultColWidth="9.33203125" defaultRowHeight="12.75"/>
  <cols>
    <col min="1" max="1" width="17.83203125" style="51" customWidth="1"/>
    <col min="2" max="4" width="10.33203125" style="51" customWidth="1"/>
    <col min="5" max="5" width="10.83203125" style="51" customWidth="1"/>
    <col min="6" max="6" width="2.83203125" style="51" customWidth="1"/>
    <col min="7" max="9" width="10.33203125" style="51" customWidth="1"/>
    <col min="10" max="10" width="10.83203125" style="51" customWidth="1"/>
    <col min="11" max="16384" width="9.33203125" style="21" customWidth="1"/>
  </cols>
  <sheetData>
    <row r="1" spans="1:10" s="60" customFormat="1" ht="22.5" customHeight="1">
      <c r="A1" s="19" t="s">
        <v>827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2.5" customHeight="1">
      <c r="A2" s="47"/>
      <c r="B2" s="64" t="s">
        <v>19</v>
      </c>
      <c r="C2" s="48"/>
      <c r="D2" s="48"/>
      <c r="E2" s="48"/>
      <c r="F2" s="48"/>
      <c r="G2" s="64" t="s">
        <v>20</v>
      </c>
      <c r="H2" s="48"/>
      <c r="I2" s="48"/>
      <c r="J2" s="48"/>
    </row>
    <row r="3" spans="1:10" ht="25.5">
      <c r="A3" s="50"/>
      <c r="B3" s="23" t="s">
        <v>4</v>
      </c>
      <c r="C3" s="23" t="s">
        <v>130</v>
      </c>
      <c r="D3" s="23" t="s">
        <v>5</v>
      </c>
      <c r="E3" s="121" t="s">
        <v>6</v>
      </c>
      <c r="F3" s="87"/>
      <c r="G3" s="23" t="s">
        <v>7</v>
      </c>
      <c r="H3" s="23" t="s">
        <v>183</v>
      </c>
      <c r="I3" s="23" t="s">
        <v>8</v>
      </c>
      <c r="J3" s="121" t="s">
        <v>9</v>
      </c>
    </row>
    <row r="4" spans="1:10" s="109" customFormat="1" ht="12.75" customHeight="1">
      <c r="A4" s="102" t="s">
        <v>174</v>
      </c>
      <c r="B4" s="104">
        <v>4259.32655</v>
      </c>
      <c r="C4" s="104">
        <v>7774.736900000001</v>
      </c>
      <c r="D4" s="104">
        <v>0</v>
      </c>
      <c r="E4" s="110">
        <v>12034.063450000001</v>
      </c>
      <c r="F4" s="111"/>
      <c r="G4" s="104">
        <v>7924.45846</v>
      </c>
      <c r="H4" s="104">
        <v>1003.9468</v>
      </c>
      <c r="I4" s="104">
        <v>3105.65819</v>
      </c>
      <c r="J4" s="110">
        <v>12034.06345</v>
      </c>
    </row>
    <row r="5" spans="1:10" s="109" customFormat="1" ht="12.75" customHeight="1">
      <c r="A5" s="102" t="s">
        <v>634</v>
      </c>
      <c r="B5" s="104">
        <v>13932.41978</v>
      </c>
      <c r="C5" s="104">
        <v>21106.85</v>
      </c>
      <c r="D5" s="104">
        <v>0</v>
      </c>
      <c r="E5" s="110">
        <v>35039.26978</v>
      </c>
      <c r="F5" s="111"/>
      <c r="G5" s="104">
        <v>25362.710629999998</v>
      </c>
      <c r="H5" s="104">
        <v>4008.9220699999996</v>
      </c>
      <c r="I5" s="104">
        <v>5667.63708</v>
      </c>
      <c r="J5" s="110">
        <v>35039.26978</v>
      </c>
    </row>
    <row r="6" spans="1:10" s="109" customFormat="1" ht="12.75" customHeight="1">
      <c r="A6" s="102" t="s">
        <v>33</v>
      </c>
      <c r="B6" s="104">
        <v>3136.56547</v>
      </c>
      <c r="C6" s="104">
        <v>10600.1643</v>
      </c>
      <c r="D6" s="104">
        <v>0</v>
      </c>
      <c r="E6" s="110">
        <v>13736.72977</v>
      </c>
      <c r="F6" s="111"/>
      <c r="G6" s="104">
        <v>11273.2979</v>
      </c>
      <c r="H6" s="104">
        <v>258.04735</v>
      </c>
      <c r="I6" s="104">
        <v>2205.38452</v>
      </c>
      <c r="J6" s="110">
        <v>13736.72977</v>
      </c>
    </row>
    <row r="7" spans="1:10" s="109" customFormat="1" ht="12.75" customHeight="1">
      <c r="A7" s="102" t="s">
        <v>635</v>
      </c>
      <c r="B7" s="104">
        <v>3798.84606</v>
      </c>
      <c r="C7" s="104">
        <v>9071.34535</v>
      </c>
      <c r="D7" s="104">
        <v>0</v>
      </c>
      <c r="E7" s="110">
        <v>12870.19141</v>
      </c>
      <c r="F7" s="111"/>
      <c r="G7" s="104">
        <v>10939.11922</v>
      </c>
      <c r="H7" s="104">
        <v>528.8357</v>
      </c>
      <c r="I7" s="104">
        <v>1402.23649</v>
      </c>
      <c r="J7" s="110">
        <v>12870.19141</v>
      </c>
    </row>
    <row r="8" spans="1:10" s="109" customFormat="1" ht="12.75" customHeight="1">
      <c r="A8" s="102" t="s">
        <v>34</v>
      </c>
      <c r="B8" s="104">
        <v>380.87451</v>
      </c>
      <c r="C8" s="104">
        <v>1426.5218</v>
      </c>
      <c r="D8" s="104">
        <v>0</v>
      </c>
      <c r="E8" s="110">
        <v>1807.39631</v>
      </c>
      <c r="F8" s="111"/>
      <c r="G8" s="104">
        <v>1511.46195</v>
      </c>
      <c r="H8" s="104">
        <v>64.3355</v>
      </c>
      <c r="I8" s="104">
        <v>231.59885999999997</v>
      </c>
      <c r="J8" s="110">
        <v>1807.3963099999999</v>
      </c>
    </row>
    <row r="9" spans="1:10" s="109" customFormat="1" ht="12.75" customHeight="1">
      <c r="A9" s="102" t="s">
        <v>35</v>
      </c>
      <c r="B9" s="104">
        <v>1312.6331100000002</v>
      </c>
      <c r="C9" s="104">
        <v>2969.442</v>
      </c>
      <c r="D9" s="104">
        <v>0</v>
      </c>
      <c r="E9" s="110">
        <v>4282.07511</v>
      </c>
      <c r="F9" s="111"/>
      <c r="G9" s="104">
        <v>3475.2831499999998</v>
      </c>
      <c r="H9" s="104">
        <v>235.66585</v>
      </c>
      <c r="I9" s="104">
        <v>571.12611</v>
      </c>
      <c r="J9" s="110">
        <v>4282.07511</v>
      </c>
    </row>
    <row r="10" spans="1:10" s="109" customFormat="1" ht="12.75" customHeight="1">
      <c r="A10" s="102" t="s">
        <v>36</v>
      </c>
      <c r="B10" s="104">
        <v>9702.49569</v>
      </c>
      <c r="C10" s="104">
        <v>10990</v>
      </c>
      <c r="D10" s="104">
        <v>0</v>
      </c>
      <c r="E10" s="110">
        <v>20692.49569</v>
      </c>
      <c r="F10" s="111"/>
      <c r="G10" s="104">
        <v>15048.101869999999</v>
      </c>
      <c r="H10" s="104">
        <v>1444.5312</v>
      </c>
      <c r="I10" s="104">
        <v>4199.86262</v>
      </c>
      <c r="J10" s="110">
        <v>20692.49569</v>
      </c>
    </row>
    <row r="11" spans="1:10" s="109" customFormat="1" ht="12.75" customHeight="1">
      <c r="A11" s="102" t="s">
        <v>37</v>
      </c>
      <c r="B11" s="104">
        <v>2949.89155</v>
      </c>
      <c r="C11" s="104">
        <v>4947.77901</v>
      </c>
      <c r="D11" s="104">
        <v>0</v>
      </c>
      <c r="E11" s="110">
        <v>7897.6705600000005</v>
      </c>
      <c r="F11" s="111"/>
      <c r="G11" s="104">
        <v>6062.00057</v>
      </c>
      <c r="H11" s="104">
        <v>522.44465</v>
      </c>
      <c r="I11" s="104">
        <v>1313.2253400000002</v>
      </c>
      <c r="J11" s="110">
        <v>7897.6705600000005</v>
      </c>
    </row>
    <row r="12" spans="1:10" s="109" customFormat="1" ht="12.75" customHeight="1">
      <c r="A12" s="102" t="s">
        <v>38</v>
      </c>
      <c r="B12" s="104">
        <v>17562.726469999998</v>
      </c>
      <c r="C12" s="104">
        <v>32442.309559999998</v>
      </c>
      <c r="D12" s="104">
        <v>0</v>
      </c>
      <c r="E12" s="110">
        <v>50005.036029999996</v>
      </c>
      <c r="F12" s="111"/>
      <c r="G12" s="104">
        <v>31084.13879</v>
      </c>
      <c r="H12" s="104">
        <v>2586.8172999999997</v>
      </c>
      <c r="I12" s="104">
        <v>16334.07994</v>
      </c>
      <c r="J12" s="110">
        <v>50005.03603</v>
      </c>
    </row>
    <row r="13" spans="1:10" s="109" customFormat="1" ht="12.75" customHeight="1">
      <c r="A13" s="102" t="s">
        <v>39</v>
      </c>
      <c r="B13" s="104">
        <v>1390.19812</v>
      </c>
      <c r="C13" s="104">
        <v>1664.0946299999998</v>
      </c>
      <c r="D13" s="104">
        <v>0</v>
      </c>
      <c r="E13" s="110">
        <v>3054.2927499999996</v>
      </c>
      <c r="F13" s="111"/>
      <c r="G13" s="104">
        <v>2660.4037999999996</v>
      </c>
      <c r="H13" s="104">
        <v>86.70410000000001</v>
      </c>
      <c r="I13" s="104">
        <v>307.18485</v>
      </c>
      <c r="J13" s="110">
        <v>3054.2927499999996</v>
      </c>
    </row>
    <row r="14" spans="1:10" s="109" customFormat="1" ht="12.75" customHeight="1">
      <c r="A14" s="105" t="s">
        <v>595</v>
      </c>
      <c r="B14" s="104">
        <v>3643.4912799999997</v>
      </c>
      <c r="C14" s="104">
        <v>3828.2854700000003</v>
      </c>
      <c r="D14" s="104">
        <v>0</v>
      </c>
      <c r="E14" s="110">
        <v>7471.77675</v>
      </c>
      <c r="F14" s="111"/>
      <c r="G14" s="104">
        <v>5734.4581</v>
      </c>
      <c r="H14" s="104">
        <v>636.8379</v>
      </c>
      <c r="I14" s="104">
        <v>1100.48075</v>
      </c>
      <c r="J14" s="110">
        <v>7471.77675</v>
      </c>
    </row>
    <row r="15" spans="1:10" s="109" customFormat="1" ht="12.75" customHeight="1">
      <c r="A15" s="102" t="s">
        <v>40</v>
      </c>
      <c r="B15" s="104">
        <v>10469.32836</v>
      </c>
      <c r="C15" s="104">
        <v>21333.19555</v>
      </c>
      <c r="D15" s="104">
        <v>0</v>
      </c>
      <c r="E15" s="110">
        <v>31802.52391</v>
      </c>
      <c r="F15" s="111"/>
      <c r="G15" s="104">
        <v>24743.76172</v>
      </c>
      <c r="H15" s="104">
        <v>599.7236</v>
      </c>
      <c r="I15" s="104">
        <v>6459.03859</v>
      </c>
      <c r="J15" s="110">
        <v>31802.52391</v>
      </c>
    </row>
    <row r="16" spans="1:10" s="109" customFormat="1" ht="12.75" customHeight="1">
      <c r="A16" s="102" t="s">
        <v>636</v>
      </c>
      <c r="B16" s="104">
        <v>6542.919</v>
      </c>
      <c r="C16" s="104">
        <v>9968.629550000001</v>
      </c>
      <c r="D16" s="104">
        <v>0</v>
      </c>
      <c r="E16" s="110">
        <v>16511.54855</v>
      </c>
      <c r="F16" s="111"/>
      <c r="G16" s="104">
        <v>15589.83231</v>
      </c>
      <c r="H16" s="104">
        <v>225.85035</v>
      </c>
      <c r="I16" s="104">
        <v>695.86589</v>
      </c>
      <c r="J16" s="110">
        <v>16511.54855</v>
      </c>
    </row>
    <row r="17" spans="1:10" s="109" customFormat="1" ht="12.75" customHeight="1">
      <c r="A17" s="102" t="s">
        <v>41</v>
      </c>
      <c r="B17" s="104">
        <v>3319.66102</v>
      </c>
      <c r="C17" s="104">
        <v>2368.90131</v>
      </c>
      <c r="D17" s="104">
        <v>0</v>
      </c>
      <c r="E17" s="110">
        <v>5688.562330000001</v>
      </c>
      <c r="F17" s="111"/>
      <c r="G17" s="104">
        <v>5432.50364</v>
      </c>
      <c r="H17" s="104">
        <v>249.5704</v>
      </c>
      <c r="I17" s="104">
        <v>6.48829</v>
      </c>
      <c r="J17" s="110">
        <v>5688.56233</v>
      </c>
    </row>
    <row r="18" spans="1:10" s="109" customFormat="1" ht="12.75" customHeight="1">
      <c r="A18" s="102" t="s">
        <v>598</v>
      </c>
      <c r="B18" s="104">
        <v>1370.77191</v>
      </c>
      <c r="C18" s="104">
        <v>630.768</v>
      </c>
      <c r="D18" s="104">
        <v>0</v>
      </c>
      <c r="E18" s="110">
        <v>2001.53991</v>
      </c>
      <c r="F18" s="111"/>
      <c r="G18" s="104">
        <v>1570.1023500000001</v>
      </c>
      <c r="H18" s="104">
        <v>89.8424</v>
      </c>
      <c r="I18" s="104">
        <v>341.59515999999996</v>
      </c>
      <c r="J18" s="110">
        <v>2001.53991</v>
      </c>
    </row>
    <row r="19" spans="1:10" s="109" customFormat="1" ht="12.75" customHeight="1">
      <c r="A19" s="102" t="s">
        <v>32</v>
      </c>
      <c r="B19" s="104">
        <v>55561.114270000005</v>
      </c>
      <c r="C19" s="104">
        <v>69599.76954000001</v>
      </c>
      <c r="D19" s="104">
        <v>0</v>
      </c>
      <c r="E19" s="110">
        <v>125160.88381000001</v>
      </c>
      <c r="F19" s="111"/>
      <c r="G19" s="104">
        <v>101503.27793000001</v>
      </c>
      <c r="H19" s="104">
        <v>6270.6750999999995</v>
      </c>
      <c r="I19" s="104">
        <v>17386.930780000002</v>
      </c>
      <c r="J19" s="110">
        <v>125160.88381</v>
      </c>
    </row>
    <row r="20" spans="1:10" s="109" customFormat="1" ht="12.75" customHeight="1">
      <c r="A20" s="102" t="s">
        <v>42</v>
      </c>
      <c r="B20" s="104">
        <v>1614.5050700000002</v>
      </c>
      <c r="C20" s="104">
        <v>2323.7675</v>
      </c>
      <c r="D20" s="104">
        <v>0</v>
      </c>
      <c r="E20" s="110">
        <v>3938.27257</v>
      </c>
      <c r="F20" s="111"/>
      <c r="G20" s="104">
        <v>2800.15344</v>
      </c>
      <c r="H20" s="104">
        <v>161.92770000000002</v>
      </c>
      <c r="I20" s="104">
        <v>976.1914300000001</v>
      </c>
      <c r="J20" s="110">
        <v>3938.27257</v>
      </c>
    </row>
    <row r="21" spans="1:10" s="109" customFormat="1" ht="12.75" customHeight="1">
      <c r="A21" s="102" t="s">
        <v>138</v>
      </c>
      <c r="B21" s="104">
        <v>15484.451630000001</v>
      </c>
      <c r="C21" s="104">
        <v>27261.32522</v>
      </c>
      <c r="D21" s="104">
        <v>0</v>
      </c>
      <c r="E21" s="110">
        <v>42745.77685</v>
      </c>
      <c r="F21" s="111"/>
      <c r="G21" s="104">
        <v>34627.33634</v>
      </c>
      <c r="H21" s="104">
        <v>1083.8201000000001</v>
      </c>
      <c r="I21" s="104">
        <v>7034.62041</v>
      </c>
      <c r="J21" s="110">
        <v>42745.77685</v>
      </c>
    </row>
    <row r="22" spans="1:10" s="109" customFormat="1" ht="12.75" customHeight="1">
      <c r="A22" s="102" t="s">
        <v>43</v>
      </c>
      <c r="B22" s="104">
        <v>19460.200579999997</v>
      </c>
      <c r="C22" s="104">
        <v>9744.403</v>
      </c>
      <c r="D22" s="104">
        <v>0</v>
      </c>
      <c r="E22" s="110">
        <v>29204.603579999995</v>
      </c>
      <c r="F22" s="111"/>
      <c r="G22" s="104">
        <v>15348.45911</v>
      </c>
      <c r="H22" s="104">
        <v>1177.1918</v>
      </c>
      <c r="I22" s="104">
        <v>12678.95267</v>
      </c>
      <c r="J22" s="110">
        <v>29204.603580000003</v>
      </c>
    </row>
    <row r="23" spans="1:10" s="109" customFormat="1" ht="12.75" customHeight="1">
      <c r="A23" s="102" t="s">
        <v>833</v>
      </c>
      <c r="B23" s="104">
        <v>4234.782</v>
      </c>
      <c r="C23" s="104">
        <v>6713.164559999999</v>
      </c>
      <c r="D23" s="104">
        <v>0</v>
      </c>
      <c r="E23" s="110">
        <v>10947.94656</v>
      </c>
      <c r="F23" s="111"/>
      <c r="G23" s="104">
        <v>9413.90829</v>
      </c>
      <c r="H23" s="104">
        <v>418.72591</v>
      </c>
      <c r="I23" s="104">
        <v>1115.3123600000001</v>
      </c>
      <c r="J23" s="110">
        <v>10947.946559999998</v>
      </c>
    </row>
    <row r="24" spans="1:10" s="109" customFormat="1" ht="12.75" customHeight="1">
      <c r="A24" s="102" t="s">
        <v>589</v>
      </c>
      <c r="B24" s="104">
        <v>2818.97519</v>
      </c>
      <c r="C24" s="104">
        <v>5558.568230000001</v>
      </c>
      <c r="D24" s="104">
        <v>0</v>
      </c>
      <c r="E24" s="110">
        <v>8377.543420000002</v>
      </c>
      <c r="F24" s="111"/>
      <c r="G24" s="104">
        <v>5251.39352</v>
      </c>
      <c r="H24" s="104">
        <v>748.6544</v>
      </c>
      <c r="I24" s="104">
        <v>2377.4955</v>
      </c>
      <c r="J24" s="110">
        <v>8377.54342</v>
      </c>
    </row>
    <row r="25" spans="1:10" s="109" customFormat="1" ht="12.75" customHeight="1">
      <c r="A25" s="102" t="s">
        <v>44</v>
      </c>
      <c r="B25" s="104">
        <v>4416.45319</v>
      </c>
      <c r="C25" s="104">
        <v>6240.555</v>
      </c>
      <c r="D25" s="104">
        <v>0</v>
      </c>
      <c r="E25" s="110">
        <v>10657.00819</v>
      </c>
      <c r="F25" s="111"/>
      <c r="G25" s="104">
        <v>10572.23492</v>
      </c>
      <c r="H25" s="104">
        <v>62.4642</v>
      </c>
      <c r="I25" s="104">
        <v>22.30907</v>
      </c>
      <c r="J25" s="110">
        <v>10657.00819</v>
      </c>
    </row>
    <row r="26" spans="1:10" s="109" customFormat="1" ht="12.75" customHeight="1">
      <c r="A26" s="102" t="s">
        <v>612</v>
      </c>
      <c r="B26" s="104">
        <v>1442.82736</v>
      </c>
      <c r="C26" s="104">
        <v>1566.7</v>
      </c>
      <c r="D26" s="104">
        <v>664.98706</v>
      </c>
      <c r="E26" s="110">
        <v>3674.51442</v>
      </c>
      <c r="F26" s="111"/>
      <c r="G26" s="104">
        <v>3662.51442</v>
      </c>
      <c r="H26" s="104">
        <v>12</v>
      </c>
      <c r="I26" s="104">
        <v>0</v>
      </c>
      <c r="J26" s="110">
        <v>3674.51442</v>
      </c>
    </row>
    <row r="27" spans="1:10" s="109" customFormat="1" ht="12.75" customHeight="1">
      <c r="A27" s="102" t="s">
        <v>613</v>
      </c>
      <c r="B27" s="104">
        <v>2242.38233</v>
      </c>
      <c r="C27" s="104">
        <v>1902.16</v>
      </c>
      <c r="D27" s="104">
        <v>721.67247</v>
      </c>
      <c r="E27" s="110">
        <v>4866.2148</v>
      </c>
      <c r="F27" s="111"/>
      <c r="G27" s="104">
        <v>4687.4592999999995</v>
      </c>
      <c r="H27" s="104">
        <v>178.7555</v>
      </c>
      <c r="I27" s="104">
        <v>0</v>
      </c>
      <c r="J27" s="110">
        <v>4866.2148</v>
      </c>
    </row>
    <row r="28" spans="1:10" s="109" customFormat="1" ht="12.75" customHeight="1">
      <c r="A28" s="102" t="s">
        <v>623</v>
      </c>
      <c r="B28" s="104">
        <v>8235.41972</v>
      </c>
      <c r="C28" s="104">
        <v>6691.566900000001</v>
      </c>
      <c r="D28" s="104">
        <v>0</v>
      </c>
      <c r="E28" s="110">
        <v>14926.98662</v>
      </c>
      <c r="F28" s="111"/>
      <c r="G28" s="104">
        <v>12473.571810000001</v>
      </c>
      <c r="H28" s="104">
        <v>765.97485</v>
      </c>
      <c r="I28" s="104">
        <v>1687.43996</v>
      </c>
      <c r="J28" s="110">
        <v>14926.986620000001</v>
      </c>
    </row>
    <row r="29" spans="1:10" s="109" customFormat="1" ht="12.75" customHeight="1">
      <c r="A29" s="102" t="s">
        <v>614</v>
      </c>
      <c r="B29" s="104">
        <v>688.33938</v>
      </c>
      <c r="C29" s="104">
        <v>4504.3</v>
      </c>
      <c r="D29" s="104">
        <v>401.92932</v>
      </c>
      <c r="E29" s="110">
        <v>5594.568700000001</v>
      </c>
      <c r="F29" s="111"/>
      <c r="G29" s="104">
        <v>5423.34235</v>
      </c>
      <c r="H29" s="104">
        <v>171.22635</v>
      </c>
      <c r="I29" s="104">
        <v>0</v>
      </c>
      <c r="J29" s="110">
        <v>5594.5687</v>
      </c>
    </row>
    <row r="30" spans="1:10" s="109" customFormat="1" ht="12.75" customHeight="1">
      <c r="A30" s="102" t="s">
        <v>45</v>
      </c>
      <c r="B30" s="104">
        <v>3686.48587</v>
      </c>
      <c r="C30" s="104">
        <v>5574.4307</v>
      </c>
      <c r="D30" s="104">
        <v>0</v>
      </c>
      <c r="E30" s="110">
        <v>9260.91657</v>
      </c>
      <c r="F30" s="111"/>
      <c r="G30" s="104">
        <v>7716.75202</v>
      </c>
      <c r="H30" s="104">
        <v>121.19417</v>
      </c>
      <c r="I30" s="104">
        <v>1422.97038</v>
      </c>
      <c r="J30" s="110">
        <v>9260.91657</v>
      </c>
    </row>
    <row r="31" spans="1:10" s="109" customFormat="1" ht="12.75" customHeight="1">
      <c r="A31" s="102" t="s">
        <v>46</v>
      </c>
      <c r="B31" s="104">
        <v>3921.39736</v>
      </c>
      <c r="C31" s="104">
        <v>14903.19455</v>
      </c>
      <c r="D31" s="104">
        <v>0</v>
      </c>
      <c r="E31" s="110">
        <v>18824.59191</v>
      </c>
      <c r="F31" s="111"/>
      <c r="G31" s="104">
        <v>11603.915140000001</v>
      </c>
      <c r="H31" s="104">
        <v>1521.2493</v>
      </c>
      <c r="I31" s="104">
        <v>5699.42747</v>
      </c>
      <c r="J31" s="110">
        <v>18824.59191</v>
      </c>
    </row>
    <row r="32" spans="1:10" s="109" customFormat="1" ht="12.75" customHeight="1">
      <c r="A32" s="102" t="s">
        <v>47</v>
      </c>
      <c r="B32" s="104">
        <v>3838.99309</v>
      </c>
      <c r="C32" s="104">
        <v>2806.01825</v>
      </c>
      <c r="D32" s="104">
        <v>0</v>
      </c>
      <c r="E32" s="110">
        <v>6645.01134</v>
      </c>
      <c r="F32" s="111"/>
      <c r="G32" s="104">
        <v>6076.68624</v>
      </c>
      <c r="H32" s="104">
        <v>268.32509999999996</v>
      </c>
      <c r="I32" s="104">
        <v>300</v>
      </c>
      <c r="J32" s="110">
        <v>6645.01134</v>
      </c>
    </row>
    <row r="33" spans="1:10" s="109" customFormat="1" ht="12.75" customHeight="1">
      <c r="A33" s="102" t="s">
        <v>48</v>
      </c>
      <c r="B33" s="104">
        <v>3292.0921000000003</v>
      </c>
      <c r="C33" s="104">
        <v>7058.61217</v>
      </c>
      <c r="D33" s="104">
        <v>0</v>
      </c>
      <c r="E33" s="110">
        <v>10350.70427</v>
      </c>
      <c r="F33" s="111"/>
      <c r="G33" s="104">
        <v>10073.253630000001</v>
      </c>
      <c r="H33" s="104">
        <v>115.91425</v>
      </c>
      <c r="I33" s="104">
        <v>161.53639</v>
      </c>
      <c r="J33" s="110">
        <v>10350.70427</v>
      </c>
    </row>
    <row r="34" spans="1:10" s="109" customFormat="1" ht="12.75" customHeight="1">
      <c r="A34" s="102" t="s">
        <v>49</v>
      </c>
      <c r="B34" s="104">
        <v>32072.54931</v>
      </c>
      <c r="C34" s="104">
        <v>9716.028980000001</v>
      </c>
      <c r="D34" s="104">
        <v>0</v>
      </c>
      <c r="E34" s="110">
        <v>41788.57829</v>
      </c>
      <c r="F34" s="111"/>
      <c r="G34" s="104">
        <v>11739.79166</v>
      </c>
      <c r="H34" s="104">
        <v>332.42985</v>
      </c>
      <c r="I34" s="104">
        <v>29716.356780000002</v>
      </c>
      <c r="J34" s="110">
        <v>41788.578290000005</v>
      </c>
    </row>
    <row r="35" spans="1:10" s="109" customFormat="1" ht="12.75" customHeight="1">
      <c r="A35" s="102" t="s">
        <v>50</v>
      </c>
      <c r="B35" s="104">
        <v>5305.37007</v>
      </c>
      <c r="C35" s="104">
        <v>9055.42192</v>
      </c>
      <c r="D35" s="104">
        <v>0</v>
      </c>
      <c r="E35" s="110">
        <v>14360.791990000002</v>
      </c>
      <c r="F35" s="111"/>
      <c r="G35" s="104">
        <v>9559.81774</v>
      </c>
      <c r="H35" s="104">
        <v>834.29045</v>
      </c>
      <c r="I35" s="104">
        <v>3966.6838</v>
      </c>
      <c r="J35" s="110">
        <v>14360.791990000002</v>
      </c>
    </row>
    <row r="36" spans="1:10" s="109" customFormat="1" ht="12.75" customHeight="1">
      <c r="A36" s="102" t="s">
        <v>51</v>
      </c>
      <c r="B36" s="104">
        <v>12186.844869999999</v>
      </c>
      <c r="C36" s="104">
        <v>10881.41749</v>
      </c>
      <c r="D36" s="104">
        <v>0</v>
      </c>
      <c r="E36" s="110">
        <v>23068.26236</v>
      </c>
      <c r="F36" s="111"/>
      <c r="G36" s="104">
        <v>19763.1705</v>
      </c>
      <c r="H36" s="104">
        <v>343.49445000000003</v>
      </c>
      <c r="I36" s="104">
        <v>2961.5974100000003</v>
      </c>
      <c r="J36" s="110">
        <v>23068.26236</v>
      </c>
    </row>
    <row r="37" spans="1:10" s="109" customFormat="1" ht="12.75" customHeight="1">
      <c r="A37" s="102" t="s">
        <v>615</v>
      </c>
      <c r="B37" s="104">
        <v>118.77181</v>
      </c>
      <c r="C37" s="104">
        <v>932.7689</v>
      </c>
      <c r="D37" s="104">
        <v>457.746</v>
      </c>
      <c r="E37" s="110">
        <v>1509.2867099999999</v>
      </c>
      <c r="F37" s="111"/>
      <c r="G37" s="104">
        <v>1429.41471</v>
      </c>
      <c r="H37" s="104">
        <v>79.872</v>
      </c>
      <c r="I37" s="104">
        <v>0</v>
      </c>
      <c r="J37" s="110">
        <v>1509.28671</v>
      </c>
    </row>
    <row r="38" spans="1:10" s="109" customFormat="1" ht="12.75" customHeight="1">
      <c r="A38" s="102" t="s">
        <v>52</v>
      </c>
      <c r="B38" s="104">
        <v>9313.75629</v>
      </c>
      <c r="C38" s="104">
        <v>8204.3226</v>
      </c>
      <c r="D38" s="104">
        <v>0</v>
      </c>
      <c r="E38" s="110">
        <v>17518.078889999997</v>
      </c>
      <c r="F38" s="111"/>
      <c r="G38" s="104">
        <v>9714.34081</v>
      </c>
      <c r="H38" s="104">
        <v>919.9250999999999</v>
      </c>
      <c r="I38" s="104">
        <v>6883.812980000001</v>
      </c>
      <c r="J38" s="110">
        <v>17518.07889</v>
      </c>
    </row>
    <row r="39" spans="1:10" s="109" customFormat="1" ht="12.75" customHeight="1">
      <c r="A39" s="102" t="s">
        <v>616</v>
      </c>
      <c r="B39" s="104">
        <v>1396.4852700000001</v>
      </c>
      <c r="C39" s="104">
        <v>734.371</v>
      </c>
      <c r="D39" s="104">
        <v>595.5299699999999</v>
      </c>
      <c r="E39" s="110">
        <v>2726.3862400000003</v>
      </c>
      <c r="F39" s="111"/>
      <c r="G39" s="104">
        <v>2460.84384</v>
      </c>
      <c r="H39" s="104">
        <v>265.54240000000004</v>
      </c>
      <c r="I39" s="104">
        <v>0</v>
      </c>
      <c r="J39" s="110">
        <v>2726.38624</v>
      </c>
    </row>
    <row r="40" spans="1:10" s="109" customFormat="1" ht="12.75" customHeight="1">
      <c r="A40" s="102" t="s">
        <v>617</v>
      </c>
      <c r="B40" s="104">
        <v>2879.22731</v>
      </c>
      <c r="C40" s="104">
        <v>514.72299</v>
      </c>
      <c r="D40" s="104">
        <v>0</v>
      </c>
      <c r="E40" s="110">
        <v>3393.9503000000004</v>
      </c>
      <c r="F40" s="111"/>
      <c r="G40" s="104">
        <v>3152.4098799999997</v>
      </c>
      <c r="H40" s="104">
        <v>79.0997</v>
      </c>
      <c r="I40" s="104">
        <v>162.44072</v>
      </c>
      <c r="J40" s="110">
        <v>3393.9503</v>
      </c>
    </row>
    <row r="41" spans="1:10" s="109" customFormat="1" ht="12.75" customHeight="1">
      <c r="A41" s="102" t="s">
        <v>53</v>
      </c>
      <c r="B41" s="104">
        <v>4830.361089999999</v>
      </c>
      <c r="C41" s="104">
        <v>10385.762050000001</v>
      </c>
      <c r="D41" s="104">
        <v>0</v>
      </c>
      <c r="E41" s="110">
        <v>15216.12314</v>
      </c>
      <c r="F41" s="111"/>
      <c r="G41" s="104">
        <v>12353.188300000002</v>
      </c>
      <c r="H41" s="104">
        <v>175.92615</v>
      </c>
      <c r="I41" s="104">
        <v>2687.00869</v>
      </c>
      <c r="J41" s="110">
        <v>15216.123140000002</v>
      </c>
    </row>
    <row r="42" spans="1:10" s="109" customFormat="1" ht="12.75" customHeight="1">
      <c r="A42" s="102" t="s">
        <v>30</v>
      </c>
      <c r="B42" s="104">
        <v>26161.534079999998</v>
      </c>
      <c r="C42" s="104">
        <v>27042.0575</v>
      </c>
      <c r="D42" s="104">
        <v>0</v>
      </c>
      <c r="E42" s="110">
        <v>53203.59157999999</v>
      </c>
      <c r="F42" s="111"/>
      <c r="G42" s="104">
        <v>48340.79439</v>
      </c>
      <c r="H42" s="104">
        <v>2633.58108</v>
      </c>
      <c r="I42" s="104">
        <v>2229.21611</v>
      </c>
      <c r="J42" s="110">
        <v>53203.59158</v>
      </c>
    </row>
    <row r="43" spans="1:10" s="109" customFormat="1" ht="12.75" customHeight="1">
      <c r="A43" s="102" t="s">
        <v>834</v>
      </c>
      <c r="B43" s="104">
        <v>345.93571999999995</v>
      </c>
      <c r="C43" s="104">
        <v>673.5446999999999</v>
      </c>
      <c r="D43" s="104">
        <v>0</v>
      </c>
      <c r="E43" s="110">
        <v>1019.4804199999999</v>
      </c>
      <c r="F43" s="111"/>
      <c r="G43" s="104">
        <v>543.16995</v>
      </c>
      <c r="H43" s="104">
        <v>0</v>
      </c>
      <c r="I43" s="104">
        <v>476.31046999999995</v>
      </c>
      <c r="J43" s="110">
        <v>1019.4804199999999</v>
      </c>
    </row>
    <row r="44" spans="1:10" s="109" customFormat="1" ht="12.75" customHeight="1">
      <c r="A44" s="102" t="s">
        <v>54</v>
      </c>
      <c r="B44" s="104">
        <v>6650.60854</v>
      </c>
      <c r="C44" s="104">
        <v>2948.58545</v>
      </c>
      <c r="D44" s="104">
        <v>0</v>
      </c>
      <c r="E44" s="110">
        <v>9599.19399</v>
      </c>
      <c r="F44" s="111"/>
      <c r="G44" s="104">
        <v>7475.9308</v>
      </c>
      <c r="H44" s="104">
        <v>24.94</v>
      </c>
      <c r="I44" s="104">
        <v>2098.32319</v>
      </c>
      <c r="J44" s="110">
        <v>9599.19399</v>
      </c>
    </row>
    <row r="45" spans="1:10" s="109" customFormat="1" ht="12.75" customHeight="1">
      <c r="A45" s="102" t="s">
        <v>55</v>
      </c>
      <c r="B45" s="104">
        <v>9413.543539999999</v>
      </c>
      <c r="C45" s="104">
        <v>24834.0626</v>
      </c>
      <c r="D45" s="104">
        <v>0</v>
      </c>
      <c r="E45" s="110">
        <v>34247.60614</v>
      </c>
      <c r="F45" s="111"/>
      <c r="G45" s="104">
        <v>30258.26768</v>
      </c>
      <c r="H45" s="104">
        <v>736.34265</v>
      </c>
      <c r="I45" s="104">
        <v>3252.99581</v>
      </c>
      <c r="J45" s="110">
        <v>34247.606139999996</v>
      </c>
    </row>
    <row r="46" spans="1:10" s="109" customFormat="1" ht="12.75" customHeight="1">
      <c r="A46" s="102" t="s">
        <v>56</v>
      </c>
      <c r="B46" s="104">
        <v>13755.10484</v>
      </c>
      <c r="C46" s="104">
        <v>6593.116980000001</v>
      </c>
      <c r="D46" s="104">
        <v>0</v>
      </c>
      <c r="E46" s="110">
        <v>20348.22182</v>
      </c>
      <c r="F46" s="111"/>
      <c r="G46" s="104">
        <v>14068.24053</v>
      </c>
      <c r="H46" s="104">
        <v>639.6948000000001</v>
      </c>
      <c r="I46" s="104">
        <v>5640.28649</v>
      </c>
      <c r="J46" s="110">
        <v>20348.22182</v>
      </c>
    </row>
    <row r="47" spans="1:10" s="109" customFormat="1" ht="12.75" customHeight="1">
      <c r="A47" s="102" t="s">
        <v>597</v>
      </c>
      <c r="B47" s="104">
        <v>306.17677000000003</v>
      </c>
      <c r="C47" s="104">
        <v>1414.0116</v>
      </c>
      <c r="D47" s="104">
        <v>0</v>
      </c>
      <c r="E47" s="110">
        <v>1720.18837</v>
      </c>
      <c r="F47" s="111"/>
      <c r="G47" s="104">
        <v>1548.27135</v>
      </c>
      <c r="H47" s="104">
        <v>75.5695</v>
      </c>
      <c r="I47" s="104">
        <v>96.34752</v>
      </c>
      <c r="J47" s="110">
        <v>1720.18837</v>
      </c>
    </row>
    <row r="48" spans="1:10" s="109" customFormat="1" ht="12.75" customHeight="1">
      <c r="A48" s="102" t="s">
        <v>57</v>
      </c>
      <c r="B48" s="104">
        <v>2160.80905</v>
      </c>
      <c r="C48" s="104">
        <v>4330</v>
      </c>
      <c r="D48" s="104">
        <v>0</v>
      </c>
      <c r="E48" s="110">
        <v>6490.80905</v>
      </c>
      <c r="F48" s="111"/>
      <c r="G48" s="104">
        <v>5719.009950000001</v>
      </c>
      <c r="H48" s="104">
        <v>218.3194</v>
      </c>
      <c r="I48" s="104">
        <v>553.4797</v>
      </c>
      <c r="J48" s="110">
        <v>6490.809050000001</v>
      </c>
    </row>
    <row r="49" spans="1:10" s="109" customFormat="1" ht="12.75" customHeight="1">
      <c r="A49" s="102" t="s">
        <v>158</v>
      </c>
      <c r="B49" s="104">
        <v>9359.463210000002</v>
      </c>
      <c r="C49" s="104">
        <v>8357.16058</v>
      </c>
      <c r="D49" s="104">
        <v>0</v>
      </c>
      <c r="E49" s="110">
        <v>17716.62379</v>
      </c>
      <c r="F49" s="111"/>
      <c r="G49" s="104">
        <v>16176.9698</v>
      </c>
      <c r="H49" s="104">
        <v>721.9200999999999</v>
      </c>
      <c r="I49" s="104">
        <v>817.73389</v>
      </c>
      <c r="J49" s="110">
        <v>17716.62379</v>
      </c>
    </row>
    <row r="50" spans="1:10" s="109" customFormat="1" ht="12.75" customHeight="1">
      <c r="A50" s="102" t="s">
        <v>618</v>
      </c>
      <c r="B50" s="104">
        <v>1543.4883</v>
      </c>
      <c r="C50" s="104">
        <v>290.9</v>
      </c>
      <c r="D50" s="104">
        <v>0</v>
      </c>
      <c r="E50" s="110">
        <v>1834.3883</v>
      </c>
      <c r="F50" s="111"/>
      <c r="G50" s="104">
        <v>1325.711</v>
      </c>
      <c r="H50" s="104">
        <v>17.6462</v>
      </c>
      <c r="I50" s="104">
        <v>491.0311</v>
      </c>
      <c r="J50" s="110">
        <v>1834.3882999999998</v>
      </c>
    </row>
    <row r="51" spans="1:10" s="109" customFormat="1" ht="12.75" customHeight="1">
      <c r="A51" s="102" t="s">
        <v>619</v>
      </c>
      <c r="B51" s="104">
        <v>1809.16334</v>
      </c>
      <c r="C51" s="104">
        <v>1657.801</v>
      </c>
      <c r="D51" s="104">
        <v>514.43181</v>
      </c>
      <c r="E51" s="110">
        <v>3981.39615</v>
      </c>
      <c r="F51" s="111"/>
      <c r="G51" s="104">
        <v>3981.39615</v>
      </c>
      <c r="H51" s="104">
        <v>0</v>
      </c>
      <c r="I51" s="104">
        <v>0</v>
      </c>
      <c r="J51" s="110">
        <v>3981.39615</v>
      </c>
    </row>
    <row r="52" spans="1:10" s="109" customFormat="1" ht="12.75" customHeight="1">
      <c r="A52" s="102" t="s">
        <v>58</v>
      </c>
      <c r="B52" s="104">
        <v>8555.93493</v>
      </c>
      <c r="C52" s="104">
        <v>2975.6362999999997</v>
      </c>
      <c r="D52" s="104">
        <v>0</v>
      </c>
      <c r="E52" s="110">
        <v>11531.57123</v>
      </c>
      <c r="F52" s="111"/>
      <c r="G52" s="104">
        <v>9795.448470000001</v>
      </c>
      <c r="H52" s="104">
        <v>548.6863000000001</v>
      </c>
      <c r="I52" s="104">
        <v>1187.43646</v>
      </c>
      <c r="J52" s="110">
        <v>11531.571230000001</v>
      </c>
    </row>
    <row r="53" spans="1:10" s="109" customFormat="1" ht="12.75" customHeight="1">
      <c r="A53" s="102" t="s">
        <v>27</v>
      </c>
      <c r="B53" s="104">
        <v>55516.18409</v>
      </c>
      <c r="C53" s="104">
        <v>29893.01526</v>
      </c>
      <c r="D53" s="104">
        <v>0</v>
      </c>
      <c r="E53" s="110">
        <v>85409.19935000001</v>
      </c>
      <c r="F53" s="111"/>
      <c r="G53" s="104">
        <v>65321.928049999995</v>
      </c>
      <c r="H53" s="104">
        <v>2472.743</v>
      </c>
      <c r="I53" s="104">
        <v>17614.5283</v>
      </c>
      <c r="J53" s="110">
        <v>85409.19935</v>
      </c>
    </row>
    <row r="54" spans="1:10" s="109" customFormat="1" ht="12.75" customHeight="1">
      <c r="A54" s="102" t="s">
        <v>59</v>
      </c>
      <c r="B54" s="104">
        <v>450.04561</v>
      </c>
      <c r="C54" s="104">
        <v>2276.5144</v>
      </c>
      <c r="D54" s="104">
        <v>0</v>
      </c>
      <c r="E54" s="110">
        <v>2726.56001</v>
      </c>
      <c r="F54" s="111"/>
      <c r="G54" s="104">
        <v>1985.05566</v>
      </c>
      <c r="H54" s="104">
        <v>176.7986</v>
      </c>
      <c r="I54" s="104">
        <v>564.70575</v>
      </c>
      <c r="J54" s="110">
        <v>2726.56001</v>
      </c>
    </row>
    <row r="55" spans="1:10" s="109" customFormat="1" ht="12.75" customHeight="1">
      <c r="A55" s="102" t="s">
        <v>620</v>
      </c>
      <c r="B55" s="104">
        <v>1009.9469799999999</v>
      </c>
      <c r="C55" s="104">
        <v>2658.002</v>
      </c>
      <c r="D55" s="104">
        <v>420.07902</v>
      </c>
      <c r="E55" s="110">
        <v>4088.0280000000002</v>
      </c>
      <c r="F55" s="111"/>
      <c r="G55" s="104">
        <v>4080.528</v>
      </c>
      <c r="H55" s="104">
        <v>7.5</v>
      </c>
      <c r="I55" s="104">
        <v>0</v>
      </c>
      <c r="J55" s="110">
        <v>4088.028</v>
      </c>
    </row>
    <row r="56" spans="1:10" s="109" customFormat="1" ht="12.75" customHeight="1">
      <c r="A56" s="102" t="s">
        <v>60</v>
      </c>
      <c r="B56" s="104">
        <v>10576.952019999999</v>
      </c>
      <c r="C56" s="104">
        <v>8939.01575</v>
      </c>
      <c r="D56" s="104">
        <v>0</v>
      </c>
      <c r="E56" s="110">
        <v>19515.96777</v>
      </c>
      <c r="F56" s="111"/>
      <c r="G56" s="104">
        <v>17404.13108</v>
      </c>
      <c r="H56" s="104">
        <v>1018.1909499999999</v>
      </c>
      <c r="I56" s="104">
        <v>1093.64574</v>
      </c>
      <c r="J56" s="110">
        <v>19515.96777</v>
      </c>
    </row>
    <row r="57" spans="1:10" s="109" customFormat="1" ht="12.75" customHeight="1">
      <c r="A57" s="102" t="s">
        <v>61</v>
      </c>
      <c r="B57" s="104">
        <v>5871.713610000001</v>
      </c>
      <c r="C57" s="104">
        <v>13320.21889</v>
      </c>
      <c r="D57" s="104">
        <v>0</v>
      </c>
      <c r="E57" s="110">
        <v>19191.932500000003</v>
      </c>
      <c r="F57" s="111"/>
      <c r="G57" s="104">
        <v>13168.538410000001</v>
      </c>
      <c r="H57" s="104">
        <v>357.62890000000004</v>
      </c>
      <c r="I57" s="104">
        <v>5665.76519</v>
      </c>
      <c r="J57" s="110">
        <v>19191.932500000003</v>
      </c>
    </row>
    <row r="58" spans="1:10" s="109" customFormat="1" ht="12.75" customHeight="1">
      <c r="A58" s="102" t="s">
        <v>637</v>
      </c>
      <c r="B58" s="104">
        <v>20096.35105</v>
      </c>
      <c r="C58" s="104">
        <v>45697.25135</v>
      </c>
      <c r="D58" s="104">
        <v>0</v>
      </c>
      <c r="E58" s="110">
        <v>65793.6024</v>
      </c>
      <c r="F58" s="111"/>
      <c r="G58" s="104">
        <v>51788.86043</v>
      </c>
      <c r="H58" s="104">
        <v>735.6351</v>
      </c>
      <c r="I58" s="104">
        <v>13269.10687</v>
      </c>
      <c r="J58" s="110">
        <v>65793.6024</v>
      </c>
    </row>
    <row r="59" spans="1:10" s="109" customFormat="1" ht="12.75" customHeight="1">
      <c r="A59" s="102" t="s">
        <v>638</v>
      </c>
      <c r="B59" s="104">
        <v>6047.98412</v>
      </c>
      <c r="C59" s="104">
        <v>10511.175039999998</v>
      </c>
      <c r="D59" s="104">
        <v>0</v>
      </c>
      <c r="E59" s="110">
        <v>16559.15916</v>
      </c>
      <c r="F59" s="111"/>
      <c r="G59" s="104">
        <v>11977.50775</v>
      </c>
      <c r="H59" s="104">
        <v>101.1575</v>
      </c>
      <c r="I59" s="104">
        <v>4480.49391</v>
      </c>
      <c r="J59" s="110">
        <v>16559.15916</v>
      </c>
    </row>
    <row r="60" spans="1:10" s="109" customFormat="1" ht="12.75" customHeight="1">
      <c r="A60" s="102" t="s">
        <v>62</v>
      </c>
      <c r="B60" s="104">
        <v>43.07392</v>
      </c>
      <c r="C60" s="104">
        <v>123.2836</v>
      </c>
      <c r="D60" s="104">
        <v>0</v>
      </c>
      <c r="E60" s="110">
        <v>166.35752000000002</v>
      </c>
      <c r="F60" s="111"/>
      <c r="G60" s="104">
        <v>141.2439</v>
      </c>
      <c r="H60" s="104">
        <v>9.725</v>
      </c>
      <c r="I60" s="104">
        <v>15.388620000000001</v>
      </c>
      <c r="J60" s="110">
        <v>166.35752</v>
      </c>
    </row>
    <row r="61" spans="1:10" s="109" customFormat="1" ht="12.75" customHeight="1">
      <c r="A61" s="102" t="s">
        <v>63</v>
      </c>
      <c r="B61" s="104">
        <v>1339.31557</v>
      </c>
      <c r="C61" s="104">
        <v>4307.906349999999</v>
      </c>
      <c r="D61" s="104">
        <v>0</v>
      </c>
      <c r="E61" s="110">
        <v>5647.221919999999</v>
      </c>
      <c r="F61" s="111"/>
      <c r="G61" s="104">
        <v>4550.9755</v>
      </c>
      <c r="H61" s="104">
        <v>310.282</v>
      </c>
      <c r="I61" s="104">
        <v>785.96442</v>
      </c>
      <c r="J61" s="110">
        <v>5647.22192</v>
      </c>
    </row>
    <row r="62" spans="1:10" s="109" customFormat="1" ht="12.75" customHeight="1">
      <c r="A62" s="102" t="s">
        <v>64</v>
      </c>
      <c r="B62" s="104">
        <v>1717.31023</v>
      </c>
      <c r="C62" s="104">
        <v>3841.48125</v>
      </c>
      <c r="D62" s="104">
        <v>0</v>
      </c>
      <c r="E62" s="110">
        <v>5558.79148</v>
      </c>
      <c r="F62" s="111"/>
      <c r="G62" s="104">
        <v>571.133</v>
      </c>
      <c r="H62" s="104">
        <v>352.9188</v>
      </c>
      <c r="I62" s="104">
        <v>4634.73968</v>
      </c>
      <c r="J62" s="110">
        <v>5558.79148</v>
      </c>
    </row>
    <row r="63" spans="1:10" s="109" customFormat="1" ht="12.75" customHeight="1">
      <c r="A63" s="102" t="s">
        <v>596</v>
      </c>
      <c r="B63" s="104">
        <v>10724.66427</v>
      </c>
      <c r="C63" s="104">
        <v>6652.3</v>
      </c>
      <c r="D63" s="104">
        <v>0</v>
      </c>
      <c r="E63" s="110">
        <v>17376.96427</v>
      </c>
      <c r="F63" s="111"/>
      <c r="G63" s="104">
        <v>10933.24075</v>
      </c>
      <c r="H63" s="104">
        <v>1656.5022</v>
      </c>
      <c r="I63" s="104">
        <v>4787.221320000001</v>
      </c>
      <c r="J63" s="110">
        <v>17376.96427</v>
      </c>
    </row>
    <row r="64" spans="1:10" s="109" customFormat="1" ht="12.75" customHeight="1">
      <c r="A64" s="102" t="s">
        <v>65</v>
      </c>
      <c r="B64" s="104">
        <v>5133.10855</v>
      </c>
      <c r="C64" s="104">
        <v>5281.48249</v>
      </c>
      <c r="D64" s="104">
        <v>0</v>
      </c>
      <c r="E64" s="110">
        <v>10414.59104</v>
      </c>
      <c r="F64" s="111"/>
      <c r="G64" s="104">
        <v>4106.32887</v>
      </c>
      <c r="H64" s="104">
        <v>798.2622</v>
      </c>
      <c r="I64" s="104">
        <v>5509.99997</v>
      </c>
      <c r="J64" s="110">
        <v>10414.59104</v>
      </c>
    </row>
    <row r="65" spans="1:10" s="109" customFormat="1" ht="12.75" customHeight="1">
      <c r="A65" s="102" t="s">
        <v>66</v>
      </c>
      <c r="B65" s="104">
        <v>1656.30693</v>
      </c>
      <c r="C65" s="104">
        <v>3109.93965</v>
      </c>
      <c r="D65" s="104">
        <v>0</v>
      </c>
      <c r="E65" s="110">
        <v>4766.24658</v>
      </c>
      <c r="F65" s="111"/>
      <c r="G65" s="104">
        <v>4354.26502</v>
      </c>
      <c r="H65" s="104">
        <v>336.2242</v>
      </c>
      <c r="I65" s="104">
        <v>75.75736</v>
      </c>
      <c r="J65" s="110">
        <v>4766.246579999999</v>
      </c>
    </row>
    <row r="66" spans="1:10" s="109" customFormat="1" ht="12.75" customHeight="1">
      <c r="A66" s="102" t="s">
        <v>67</v>
      </c>
      <c r="B66" s="104">
        <v>1207.60547</v>
      </c>
      <c r="C66" s="104">
        <v>162.401</v>
      </c>
      <c r="D66" s="104">
        <v>0</v>
      </c>
      <c r="E66" s="110">
        <v>1370.00647</v>
      </c>
      <c r="F66" s="111"/>
      <c r="G66" s="104">
        <v>566.16</v>
      </c>
      <c r="H66" s="104">
        <v>152.75820000000002</v>
      </c>
      <c r="I66" s="104">
        <v>651.08827</v>
      </c>
      <c r="J66" s="110">
        <v>1370.0064699999998</v>
      </c>
    </row>
    <row r="67" spans="1:10" s="109" customFormat="1" ht="12.75" customHeight="1">
      <c r="A67" s="102" t="s">
        <v>68</v>
      </c>
      <c r="B67" s="104">
        <v>6637.77544</v>
      </c>
      <c r="C67" s="104">
        <v>6937.27985</v>
      </c>
      <c r="D67" s="104">
        <v>0</v>
      </c>
      <c r="E67" s="110">
        <v>13575.05529</v>
      </c>
      <c r="F67" s="111"/>
      <c r="G67" s="104">
        <v>10531.40899</v>
      </c>
      <c r="H67" s="104">
        <v>408.5261</v>
      </c>
      <c r="I67" s="104">
        <v>2635.1202000000003</v>
      </c>
      <c r="J67" s="110">
        <v>13575.05529</v>
      </c>
    </row>
    <row r="68" spans="1:10" s="109" customFormat="1" ht="12.75" customHeight="1">
      <c r="A68" s="102" t="s">
        <v>601</v>
      </c>
      <c r="B68" s="104">
        <v>244.06957</v>
      </c>
      <c r="C68" s="104">
        <v>1446.728</v>
      </c>
      <c r="D68" s="104">
        <v>220.63254999999998</v>
      </c>
      <c r="E68" s="110">
        <v>1911.4301200000002</v>
      </c>
      <c r="F68" s="111"/>
      <c r="G68" s="104">
        <v>1830.1800700000001</v>
      </c>
      <c r="H68" s="104">
        <v>81.25005</v>
      </c>
      <c r="I68" s="104">
        <v>0</v>
      </c>
      <c r="J68" s="110">
        <v>1911.4301200000002</v>
      </c>
    </row>
    <row r="69" spans="1:10" s="109" customFormat="1" ht="12.75" customHeight="1">
      <c r="A69" s="102" t="s">
        <v>839</v>
      </c>
      <c r="B69" s="104">
        <v>21989.50096</v>
      </c>
      <c r="C69" s="104">
        <v>49344.607520000005</v>
      </c>
      <c r="D69" s="104">
        <v>0</v>
      </c>
      <c r="E69" s="110">
        <v>71334.10848000001</v>
      </c>
      <c r="F69" s="111"/>
      <c r="G69" s="104">
        <v>58428.24548</v>
      </c>
      <c r="H69" s="104">
        <v>3482.99485</v>
      </c>
      <c r="I69" s="104">
        <v>9422.86815</v>
      </c>
      <c r="J69" s="110">
        <v>71334.10848</v>
      </c>
    </row>
    <row r="70" spans="1:10" s="109" customFormat="1" ht="12.75" customHeight="1">
      <c r="A70" s="102" t="s">
        <v>602</v>
      </c>
      <c r="B70" s="104">
        <v>7308.507019999999</v>
      </c>
      <c r="C70" s="104">
        <v>6905.741440000001</v>
      </c>
      <c r="D70" s="104">
        <v>0</v>
      </c>
      <c r="E70" s="110">
        <v>14214.248459999999</v>
      </c>
      <c r="F70" s="111"/>
      <c r="G70" s="104">
        <v>13202.94686</v>
      </c>
      <c r="H70" s="104">
        <v>256.1114</v>
      </c>
      <c r="I70" s="104">
        <v>755.1902</v>
      </c>
      <c r="J70" s="110">
        <v>14214.248459999999</v>
      </c>
    </row>
    <row r="71" spans="1:10" s="109" customFormat="1" ht="12.75" customHeight="1">
      <c r="A71" s="102" t="s">
        <v>69</v>
      </c>
      <c r="B71" s="104">
        <v>16295.43324</v>
      </c>
      <c r="C71" s="104">
        <v>22742.93649</v>
      </c>
      <c r="D71" s="104">
        <v>0</v>
      </c>
      <c r="E71" s="110">
        <v>39038.36973</v>
      </c>
      <c r="F71" s="111"/>
      <c r="G71" s="104">
        <v>29859.66045</v>
      </c>
      <c r="H71" s="104">
        <v>2471.55705</v>
      </c>
      <c r="I71" s="104">
        <v>6707.152230000001</v>
      </c>
      <c r="J71" s="110">
        <v>39038.36973</v>
      </c>
    </row>
    <row r="72" spans="1:10" s="109" customFormat="1" ht="12.75" customHeight="1">
      <c r="A72" s="102" t="s">
        <v>600</v>
      </c>
      <c r="B72" s="104">
        <v>2587.01742</v>
      </c>
      <c r="C72" s="104">
        <v>3999.38535</v>
      </c>
      <c r="D72" s="104">
        <v>0</v>
      </c>
      <c r="E72" s="110">
        <v>6586.402770000001</v>
      </c>
      <c r="F72" s="111"/>
      <c r="G72" s="104">
        <v>5507.79984</v>
      </c>
      <c r="H72" s="104">
        <v>416.4114</v>
      </c>
      <c r="I72" s="104">
        <v>662.1915300000001</v>
      </c>
      <c r="J72" s="110">
        <v>6586.40277</v>
      </c>
    </row>
    <row r="73" spans="1:10" s="109" customFormat="1" ht="12.75" customHeight="1">
      <c r="A73" s="102" t="s">
        <v>70</v>
      </c>
      <c r="B73" s="104">
        <v>15241.024949999999</v>
      </c>
      <c r="C73" s="104">
        <v>15906.50295</v>
      </c>
      <c r="D73" s="104">
        <v>0</v>
      </c>
      <c r="E73" s="110">
        <v>31147.5279</v>
      </c>
      <c r="F73" s="111"/>
      <c r="G73" s="104">
        <v>26010.996030000002</v>
      </c>
      <c r="H73" s="104">
        <v>703.772</v>
      </c>
      <c r="I73" s="104">
        <v>4432.75987</v>
      </c>
      <c r="J73" s="110">
        <v>31147.5279</v>
      </c>
    </row>
    <row r="74" spans="1:10" s="109" customFormat="1" ht="12.75" customHeight="1">
      <c r="A74" s="102" t="s">
        <v>599</v>
      </c>
      <c r="B74" s="104">
        <v>2104.79684</v>
      </c>
      <c r="C74" s="104">
        <v>8345.09777</v>
      </c>
      <c r="D74" s="104">
        <v>0</v>
      </c>
      <c r="E74" s="110">
        <v>10449.89461</v>
      </c>
      <c r="F74" s="111"/>
      <c r="G74" s="104">
        <v>10171.650039999999</v>
      </c>
      <c r="H74" s="104">
        <v>273.9573</v>
      </c>
      <c r="I74" s="104">
        <v>4.28727</v>
      </c>
      <c r="J74" s="110">
        <v>10449.89461</v>
      </c>
    </row>
    <row r="75" spans="1:10" s="109" customFormat="1" ht="12.75" customHeight="1">
      <c r="A75" s="102" t="s">
        <v>71</v>
      </c>
      <c r="B75" s="104">
        <v>1892.9938</v>
      </c>
      <c r="C75" s="104">
        <v>4514.86785</v>
      </c>
      <c r="D75" s="104">
        <v>0</v>
      </c>
      <c r="E75" s="110">
        <v>6407.86165</v>
      </c>
      <c r="F75" s="111"/>
      <c r="G75" s="104">
        <v>4846.48864</v>
      </c>
      <c r="H75" s="104">
        <v>165.66070000000002</v>
      </c>
      <c r="I75" s="104">
        <v>1395.7123100000001</v>
      </c>
      <c r="J75" s="110">
        <v>6407.86165</v>
      </c>
    </row>
    <row r="76" spans="1:10" s="109" customFormat="1" ht="12.75" customHeight="1">
      <c r="A76" s="102" t="s">
        <v>639</v>
      </c>
      <c r="B76" s="104">
        <v>2129.36421</v>
      </c>
      <c r="C76" s="104">
        <v>6413</v>
      </c>
      <c r="D76" s="104">
        <v>0</v>
      </c>
      <c r="E76" s="110">
        <v>8542.36421</v>
      </c>
      <c r="F76" s="111"/>
      <c r="G76" s="104">
        <v>6857.54987</v>
      </c>
      <c r="H76" s="104">
        <v>151.57395000000002</v>
      </c>
      <c r="I76" s="104">
        <v>1533.24039</v>
      </c>
      <c r="J76" s="110">
        <v>8542.36421</v>
      </c>
    </row>
    <row r="77" spans="1:10" s="109" customFormat="1" ht="12.75" customHeight="1">
      <c r="A77" s="102" t="s">
        <v>603</v>
      </c>
      <c r="B77" s="104">
        <v>231.03917</v>
      </c>
      <c r="C77" s="104">
        <v>429.2788</v>
      </c>
      <c r="D77" s="104">
        <v>0</v>
      </c>
      <c r="E77" s="110">
        <v>660.3179700000001</v>
      </c>
      <c r="F77" s="111"/>
      <c r="G77" s="104">
        <v>589.6691999999999</v>
      </c>
      <c r="H77" s="104">
        <v>13.240200000000002</v>
      </c>
      <c r="I77" s="104">
        <v>57.40857</v>
      </c>
      <c r="J77" s="110">
        <v>660.3179699999998</v>
      </c>
    </row>
    <row r="78" spans="1:10" s="109" customFormat="1" ht="12.75" customHeight="1">
      <c r="A78" s="102" t="s">
        <v>72</v>
      </c>
      <c r="B78" s="104">
        <v>3017.25918</v>
      </c>
      <c r="C78" s="104">
        <v>3773.5</v>
      </c>
      <c r="D78" s="104">
        <v>0</v>
      </c>
      <c r="E78" s="110">
        <v>6790.75918</v>
      </c>
      <c r="F78" s="111"/>
      <c r="G78" s="104">
        <v>6199.74765</v>
      </c>
      <c r="H78" s="104">
        <v>377.4202</v>
      </c>
      <c r="I78" s="104">
        <v>213.59133</v>
      </c>
      <c r="J78" s="110">
        <v>6790.75918</v>
      </c>
    </row>
    <row r="79" spans="1:10" s="109" customFormat="1" ht="12.75" customHeight="1">
      <c r="A79" s="102" t="s">
        <v>605</v>
      </c>
      <c r="B79" s="104">
        <v>1694.5565100000001</v>
      </c>
      <c r="C79" s="104">
        <v>2771.27425</v>
      </c>
      <c r="D79" s="104">
        <v>456.78394000000003</v>
      </c>
      <c r="E79" s="110">
        <v>4922.6147</v>
      </c>
      <c r="F79" s="111"/>
      <c r="G79" s="104">
        <v>4726.0437</v>
      </c>
      <c r="H79" s="104">
        <v>196.571</v>
      </c>
      <c r="I79" s="104">
        <v>0</v>
      </c>
      <c r="J79" s="110">
        <v>4922.6147</v>
      </c>
    </row>
    <row r="80" spans="1:10" s="109" customFormat="1" ht="12.75" customHeight="1">
      <c r="A80" s="102" t="s">
        <v>73</v>
      </c>
      <c r="B80" s="104">
        <v>555.16128</v>
      </c>
      <c r="C80" s="104">
        <v>1307.3108</v>
      </c>
      <c r="D80" s="104">
        <v>0</v>
      </c>
      <c r="E80" s="110">
        <v>1862.47208</v>
      </c>
      <c r="F80" s="111"/>
      <c r="G80" s="104">
        <v>1121.7709499999999</v>
      </c>
      <c r="H80" s="104">
        <v>131.3145</v>
      </c>
      <c r="I80" s="104">
        <v>609.38663</v>
      </c>
      <c r="J80" s="110">
        <v>1862.4720799999998</v>
      </c>
    </row>
    <row r="81" spans="1:10" s="109" customFormat="1" ht="12.75" customHeight="1">
      <c r="A81" s="102" t="s">
        <v>604</v>
      </c>
      <c r="B81" s="104">
        <v>2510.22966</v>
      </c>
      <c r="C81" s="104">
        <v>3811.73212</v>
      </c>
      <c r="D81" s="104">
        <v>0</v>
      </c>
      <c r="E81" s="110">
        <v>6321.96178</v>
      </c>
      <c r="F81" s="111"/>
      <c r="G81" s="104">
        <v>6078.18117</v>
      </c>
      <c r="H81" s="104">
        <v>139.308</v>
      </c>
      <c r="I81" s="104">
        <v>104.47261</v>
      </c>
      <c r="J81" s="110">
        <v>6321.96178</v>
      </c>
    </row>
    <row r="82" spans="1:10" s="109" customFormat="1" ht="12.75" customHeight="1">
      <c r="A82" s="102" t="s">
        <v>74</v>
      </c>
      <c r="B82" s="104">
        <v>9935.39006</v>
      </c>
      <c r="C82" s="104">
        <v>7996.301</v>
      </c>
      <c r="D82" s="104">
        <v>0</v>
      </c>
      <c r="E82" s="110">
        <v>17931.69106</v>
      </c>
      <c r="F82" s="111"/>
      <c r="G82" s="104">
        <v>15602.95659</v>
      </c>
      <c r="H82" s="104">
        <v>307.74435</v>
      </c>
      <c r="I82" s="104">
        <v>2020.9901200000002</v>
      </c>
      <c r="J82" s="110">
        <v>17931.69106</v>
      </c>
    </row>
    <row r="83" spans="1:10" s="109" customFormat="1" ht="12.75" customHeight="1">
      <c r="A83" s="102" t="s">
        <v>606</v>
      </c>
      <c r="B83" s="104">
        <v>8434.04341</v>
      </c>
      <c r="C83" s="104">
        <v>12534.377960000002</v>
      </c>
      <c r="D83" s="104">
        <v>728.50883</v>
      </c>
      <c r="E83" s="110">
        <v>21696.930200000003</v>
      </c>
      <c r="F83" s="111"/>
      <c r="G83" s="104">
        <v>21059.9312</v>
      </c>
      <c r="H83" s="104">
        <v>636.999</v>
      </c>
      <c r="I83" s="104">
        <v>0</v>
      </c>
      <c r="J83" s="110">
        <v>21696.9302</v>
      </c>
    </row>
    <row r="84" spans="1:10" s="109" customFormat="1" ht="12.75" customHeight="1">
      <c r="A84" s="102" t="s">
        <v>161</v>
      </c>
      <c r="B84" s="104">
        <v>3560.82944</v>
      </c>
      <c r="C84" s="104">
        <v>4307.990900000001</v>
      </c>
      <c r="D84" s="104">
        <v>0</v>
      </c>
      <c r="E84" s="110">
        <v>7868.82034</v>
      </c>
      <c r="F84" s="111"/>
      <c r="G84" s="114">
        <v>7011.58331</v>
      </c>
      <c r="H84" s="104">
        <v>372.4362</v>
      </c>
      <c r="I84" s="104">
        <v>484.80083</v>
      </c>
      <c r="J84" s="110">
        <v>7868.82034</v>
      </c>
    </row>
    <row r="85" spans="1:10" s="109" customFormat="1" ht="12.75" customHeight="1">
      <c r="A85" s="102" t="s">
        <v>75</v>
      </c>
      <c r="B85" s="104">
        <v>5334.286099999999</v>
      </c>
      <c r="C85" s="104">
        <v>4102.49828</v>
      </c>
      <c r="D85" s="104">
        <v>0</v>
      </c>
      <c r="E85" s="110">
        <v>9436.78438</v>
      </c>
      <c r="F85" s="111"/>
      <c r="G85" s="104">
        <v>8138.16655</v>
      </c>
      <c r="H85" s="104">
        <v>569.2746500000001</v>
      </c>
      <c r="I85" s="104">
        <v>729.3431800000001</v>
      </c>
      <c r="J85" s="110">
        <v>9436.78438</v>
      </c>
    </row>
    <row r="86" spans="1:10" s="109" customFormat="1" ht="12.75" customHeight="1">
      <c r="A86" s="102" t="s">
        <v>76</v>
      </c>
      <c r="B86" s="104">
        <v>260.64077</v>
      </c>
      <c r="C86" s="104">
        <v>203.27999</v>
      </c>
      <c r="D86" s="104">
        <v>0</v>
      </c>
      <c r="E86" s="110">
        <v>463.92076</v>
      </c>
      <c r="F86" s="111"/>
      <c r="G86" s="104">
        <v>215.1514</v>
      </c>
      <c r="H86" s="104">
        <v>36.27735</v>
      </c>
      <c r="I86" s="104">
        <v>212.49201000000002</v>
      </c>
      <c r="J86" s="110">
        <v>463.92076</v>
      </c>
    </row>
    <row r="87" spans="1:10" s="109" customFormat="1" ht="12.75" customHeight="1">
      <c r="A87" s="102" t="s">
        <v>77</v>
      </c>
      <c r="B87" s="104">
        <v>57461.923969999996</v>
      </c>
      <c r="C87" s="104">
        <v>85875.67126999999</v>
      </c>
      <c r="D87" s="104">
        <v>0</v>
      </c>
      <c r="E87" s="110">
        <v>143337.59524</v>
      </c>
      <c r="F87" s="111"/>
      <c r="G87" s="104">
        <v>120216.95810999999</v>
      </c>
      <c r="H87" s="104">
        <v>7601.437349999999</v>
      </c>
      <c r="I87" s="104">
        <v>15519.199779999999</v>
      </c>
      <c r="J87" s="110">
        <v>143337.59524</v>
      </c>
    </row>
    <row r="88" spans="1:10" s="109" customFormat="1" ht="12.75" customHeight="1">
      <c r="A88" s="102" t="s">
        <v>78</v>
      </c>
      <c r="B88" s="104">
        <v>3185.43786</v>
      </c>
      <c r="C88" s="104">
        <v>5876.07765</v>
      </c>
      <c r="D88" s="104">
        <v>0</v>
      </c>
      <c r="E88" s="110">
        <v>9061.515510000001</v>
      </c>
      <c r="F88" s="111"/>
      <c r="G88" s="104">
        <v>6753.26361</v>
      </c>
      <c r="H88" s="104">
        <v>513.53685</v>
      </c>
      <c r="I88" s="104">
        <v>1794.71505</v>
      </c>
      <c r="J88" s="110">
        <v>9061.515510000001</v>
      </c>
    </row>
    <row r="89" spans="1:10" s="109" customFormat="1" ht="12.75" customHeight="1">
      <c r="A89" s="102" t="s">
        <v>79</v>
      </c>
      <c r="B89" s="104">
        <v>9706.38565</v>
      </c>
      <c r="C89" s="104">
        <v>27020.8545</v>
      </c>
      <c r="D89" s="104">
        <v>0</v>
      </c>
      <c r="E89" s="110">
        <v>36727.24015</v>
      </c>
      <c r="F89" s="111"/>
      <c r="G89" s="104">
        <v>30037.007960000003</v>
      </c>
      <c r="H89" s="104">
        <v>952.0441999999999</v>
      </c>
      <c r="I89" s="104">
        <v>5738.18799</v>
      </c>
      <c r="J89" s="110">
        <v>36727.240150000005</v>
      </c>
    </row>
    <row r="90" spans="1:10" s="109" customFormat="1" ht="12.75" customHeight="1">
      <c r="A90" s="102" t="s">
        <v>835</v>
      </c>
      <c r="B90" s="104">
        <v>847.6677099999999</v>
      </c>
      <c r="C90" s="104">
        <v>664.5344</v>
      </c>
      <c r="D90" s="104">
        <v>100.36701</v>
      </c>
      <c r="E90" s="110">
        <v>1612.5691199999999</v>
      </c>
      <c r="F90" s="111"/>
      <c r="G90" s="104">
        <v>1497.92532</v>
      </c>
      <c r="H90" s="104">
        <v>114.6438</v>
      </c>
      <c r="I90" s="104">
        <v>0</v>
      </c>
      <c r="J90" s="110">
        <v>1612.56912</v>
      </c>
    </row>
    <row r="91" spans="1:10" s="109" customFormat="1" ht="12.75" customHeight="1">
      <c r="A91" s="102" t="s">
        <v>29</v>
      </c>
      <c r="B91" s="104">
        <v>404636.23496</v>
      </c>
      <c r="C91" s="104">
        <v>490127.19055</v>
      </c>
      <c r="D91" s="104">
        <v>0</v>
      </c>
      <c r="E91" s="110">
        <v>894763.42551</v>
      </c>
      <c r="F91" s="111"/>
      <c r="G91" s="104">
        <v>714114.02727</v>
      </c>
      <c r="H91" s="104">
        <v>3802.09496</v>
      </c>
      <c r="I91" s="104">
        <v>176847.30328</v>
      </c>
      <c r="J91" s="110">
        <v>894763.42551</v>
      </c>
    </row>
    <row r="92" spans="1:10" s="109" customFormat="1" ht="12.75" customHeight="1">
      <c r="A92" s="102" t="s">
        <v>80</v>
      </c>
      <c r="B92" s="104">
        <v>1678.87761</v>
      </c>
      <c r="C92" s="104">
        <v>8338.17499</v>
      </c>
      <c r="D92" s="104">
        <v>0</v>
      </c>
      <c r="E92" s="110">
        <v>10017.052599999999</v>
      </c>
      <c r="F92" s="111"/>
      <c r="G92" s="104">
        <v>7170.16163</v>
      </c>
      <c r="H92" s="104">
        <v>412.6071</v>
      </c>
      <c r="I92" s="104">
        <v>2434.28387</v>
      </c>
      <c r="J92" s="110">
        <v>10017.052599999999</v>
      </c>
    </row>
    <row r="93" spans="1:10" s="109" customFormat="1" ht="12.75" customHeight="1">
      <c r="A93" s="102" t="s">
        <v>81</v>
      </c>
      <c r="B93" s="104">
        <v>10265.04644</v>
      </c>
      <c r="C93" s="104">
        <v>5657.8115800000005</v>
      </c>
      <c r="D93" s="104">
        <v>0</v>
      </c>
      <c r="E93" s="110">
        <v>15922.85802</v>
      </c>
      <c r="F93" s="111"/>
      <c r="G93" s="104">
        <v>11145.46375</v>
      </c>
      <c r="H93" s="104">
        <v>1185.8783</v>
      </c>
      <c r="I93" s="104">
        <v>3591.5159700000004</v>
      </c>
      <c r="J93" s="110">
        <v>15922.858020000001</v>
      </c>
    </row>
    <row r="94" spans="1:10" s="109" customFormat="1" ht="12.75" customHeight="1">
      <c r="A94" s="102" t="s">
        <v>82</v>
      </c>
      <c r="B94" s="104">
        <v>7136.44718</v>
      </c>
      <c r="C94" s="104">
        <v>6910.1027</v>
      </c>
      <c r="D94" s="104">
        <v>0</v>
      </c>
      <c r="E94" s="110">
        <v>14046.54988</v>
      </c>
      <c r="F94" s="111"/>
      <c r="G94" s="104">
        <v>10029.41541</v>
      </c>
      <c r="H94" s="104">
        <v>537.1593</v>
      </c>
      <c r="I94" s="104">
        <v>3479.9751699999997</v>
      </c>
      <c r="J94" s="110">
        <v>14046.549879999999</v>
      </c>
    </row>
    <row r="95" spans="1:10" s="109" customFormat="1" ht="12.75" customHeight="1">
      <c r="A95" s="102" t="s">
        <v>83</v>
      </c>
      <c r="B95" s="104">
        <v>2463.72129</v>
      </c>
      <c r="C95" s="104">
        <v>1168.8844</v>
      </c>
      <c r="D95" s="104">
        <v>0</v>
      </c>
      <c r="E95" s="110">
        <v>3632.60569</v>
      </c>
      <c r="F95" s="111"/>
      <c r="G95" s="104">
        <v>1951.17745</v>
      </c>
      <c r="H95" s="104">
        <v>91.6702</v>
      </c>
      <c r="I95" s="104">
        <v>1589.75804</v>
      </c>
      <c r="J95" s="110">
        <v>3632.60569</v>
      </c>
    </row>
    <row r="96" spans="1:10" s="109" customFormat="1" ht="12.75" customHeight="1">
      <c r="A96" s="102" t="s">
        <v>84</v>
      </c>
      <c r="B96" s="104">
        <v>5340.52829</v>
      </c>
      <c r="C96" s="104">
        <v>6376.79605</v>
      </c>
      <c r="D96" s="104">
        <v>0</v>
      </c>
      <c r="E96" s="110">
        <v>11717.32434</v>
      </c>
      <c r="F96" s="111"/>
      <c r="G96" s="104">
        <v>9687.81404</v>
      </c>
      <c r="H96" s="104">
        <v>476.37445</v>
      </c>
      <c r="I96" s="104">
        <v>1553.1358500000001</v>
      </c>
      <c r="J96" s="110">
        <v>11717.32434</v>
      </c>
    </row>
    <row r="97" spans="1:10" s="109" customFormat="1" ht="12.75" customHeight="1">
      <c r="A97" s="102" t="s">
        <v>640</v>
      </c>
      <c r="B97" s="104">
        <v>20663.96059</v>
      </c>
      <c r="C97" s="104">
        <v>2655.005</v>
      </c>
      <c r="D97" s="104">
        <v>0</v>
      </c>
      <c r="E97" s="110">
        <v>23318.96559</v>
      </c>
      <c r="F97" s="111"/>
      <c r="G97" s="104">
        <v>10380.57768</v>
      </c>
      <c r="H97" s="104">
        <v>600.1039000000001</v>
      </c>
      <c r="I97" s="104">
        <v>12338.28401</v>
      </c>
      <c r="J97" s="110">
        <v>23318.96559</v>
      </c>
    </row>
    <row r="98" spans="1:10" s="109" customFormat="1" ht="12.75" customHeight="1">
      <c r="A98" s="102" t="s">
        <v>85</v>
      </c>
      <c r="B98" s="104">
        <v>2698.2562799999996</v>
      </c>
      <c r="C98" s="104">
        <v>4833.304</v>
      </c>
      <c r="D98" s="104">
        <v>0</v>
      </c>
      <c r="E98" s="110">
        <v>7531.56028</v>
      </c>
      <c r="F98" s="111"/>
      <c r="G98" s="104">
        <v>5865.01451</v>
      </c>
      <c r="H98" s="104">
        <v>194.52185</v>
      </c>
      <c r="I98" s="104">
        <v>1472.0239199999999</v>
      </c>
      <c r="J98" s="110">
        <v>7531.56028</v>
      </c>
    </row>
    <row r="99" spans="1:10" s="109" customFormat="1" ht="12.75" customHeight="1">
      <c r="A99" s="102" t="s">
        <v>86</v>
      </c>
      <c r="B99" s="104">
        <v>12326.398029999998</v>
      </c>
      <c r="C99" s="104">
        <v>24673.05391</v>
      </c>
      <c r="D99" s="104">
        <v>0</v>
      </c>
      <c r="E99" s="110">
        <v>36999.45194</v>
      </c>
      <c r="F99" s="111"/>
      <c r="G99" s="104">
        <v>30476.89703</v>
      </c>
      <c r="H99" s="104">
        <v>308.52605</v>
      </c>
      <c r="I99" s="104">
        <v>6214.02886</v>
      </c>
      <c r="J99" s="110">
        <v>36999.45194</v>
      </c>
    </row>
    <row r="100" spans="1:10" s="109" customFormat="1" ht="12.75" customHeight="1">
      <c r="A100" s="102" t="s">
        <v>87</v>
      </c>
      <c r="B100" s="104">
        <v>3927.2083399999997</v>
      </c>
      <c r="C100" s="104">
        <v>2872.0401699999998</v>
      </c>
      <c r="D100" s="104">
        <v>0</v>
      </c>
      <c r="E100" s="110">
        <v>6799.248509999999</v>
      </c>
      <c r="F100" s="111"/>
      <c r="G100" s="104">
        <v>5236.40968</v>
      </c>
      <c r="H100" s="104">
        <v>607.6119</v>
      </c>
      <c r="I100" s="104">
        <v>955.22693</v>
      </c>
      <c r="J100" s="110">
        <v>6799.248509999999</v>
      </c>
    </row>
    <row r="101" spans="1:10" s="109" customFormat="1" ht="12.75" customHeight="1">
      <c r="A101" s="102" t="s">
        <v>88</v>
      </c>
      <c r="B101" s="104">
        <v>7483.745650000001</v>
      </c>
      <c r="C101" s="104">
        <v>6591.64758</v>
      </c>
      <c r="D101" s="104">
        <v>0</v>
      </c>
      <c r="E101" s="110">
        <v>14075.393230000001</v>
      </c>
      <c r="F101" s="111"/>
      <c r="G101" s="104">
        <v>8731.50357</v>
      </c>
      <c r="H101" s="104">
        <v>482</v>
      </c>
      <c r="I101" s="104">
        <v>4861.88966</v>
      </c>
      <c r="J101" s="110">
        <v>14075.393230000001</v>
      </c>
    </row>
    <row r="102" spans="1:10" s="109" customFormat="1" ht="12.75" customHeight="1">
      <c r="A102" s="102" t="s">
        <v>28</v>
      </c>
      <c r="B102" s="104">
        <v>38433.0481</v>
      </c>
      <c r="C102" s="104">
        <v>61289.194840000004</v>
      </c>
      <c r="D102" s="104">
        <v>0</v>
      </c>
      <c r="E102" s="110">
        <v>99722.24294</v>
      </c>
      <c r="F102" s="111"/>
      <c r="G102" s="104">
        <v>74891.53683</v>
      </c>
      <c r="H102" s="104">
        <v>2545.7204500000003</v>
      </c>
      <c r="I102" s="104">
        <v>22284.98566</v>
      </c>
      <c r="J102" s="110">
        <v>99722.24294</v>
      </c>
    </row>
    <row r="103" spans="1:10" s="109" customFormat="1" ht="12.75" customHeight="1">
      <c r="A103" s="102" t="s">
        <v>607</v>
      </c>
      <c r="B103" s="104">
        <v>1487.84097</v>
      </c>
      <c r="C103" s="104">
        <v>1175.18553</v>
      </c>
      <c r="D103" s="104">
        <v>0</v>
      </c>
      <c r="E103" s="110">
        <v>2663.0265</v>
      </c>
      <c r="F103" s="111"/>
      <c r="G103" s="104">
        <v>2250.37114</v>
      </c>
      <c r="H103" s="104">
        <v>277.49334999999996</v>
      </c>
      <c r="I103" s="104">
        <v>135.16201</v>
      </c>
      <c r="J103" s="110">
        <v>2663.0265</v>
      </c>
    </row>
    <row r="104" spans="1:10" s="109" customFormat="1" ht="12.75" customHeight="1">
      <c r="A104" s="102" t="s">
        <v>89</v>
      </c>
      <c r="B104" s="104">
        <v>2021.1365</v>
      </c>
      <c r="C104" s="104">
        <v>2407</v>
      </c>
      <c r="D104" s="104">
        <v>573.99766</v>
      </c>
      <c r="E104" s="110">
        <v>5002.1341600000005</v>
      </c>
      <c r="F104" s="111"/>
      <c r="G104" s="104">
        <v>4997.29416</v>
      </c>
      <c r="H104" s="104">
        <v>4.84</v>
      </c>
      <c r="I104" s="104">
        <v>0</v>
      </c>
      <c r="J104" s="110">
        <v>5002.1341600000005</v>
      </c>
    </row>
    <row r="105" spans="1:10" s="109" customFormat="1" ht="12.75" customHeight="1">
      <c r="A105" s="102" t="s">
        <v>641</v>
      </c>
      <c r="B105" s="104">
        <v>3392.99255</v>
      </c>
      <c r="C105" s="104">
        <v>10311.7</v>
      </c>
      <c r="D105" s="104">
        <v>0</v>
      </c>
      <c r="E105" s="110">
        <v>13704.69255</v>
      </c>
      <c r="F105" s="111"/>
      <c r="G105" s="104">
        <v>8456.00797</v>
      </c>
      <c r="H105" s="104">
        <v>631.13275</v>
      </c>
      <c r="I105" s="104">
        <v>4617.55183</v>
      </c>
      <c r="J105" s="110">
        <v>13704.692550000002</v>
      </c>
    </row>
    <row r="106" spans="1:10" s="109" customFormat="1" ht="12.75" customHeight="1">
      <c r="A106" s="105" t="s">
        <v>608</v>
      </c>
      <c r="B106" s="104">
        <v>1340.18841</v>
      </c>
      <c r="C106" s="104">
        <v>1476.62918</v>
      </c>
      <c r="D106" s="104">
        <v>208.80910999999998</v>
      </c>
      <c r="E106" s="110">
        <v>3025.6267</v>
      </c>
      <c r="F106" s="111"/>
      <c r="G106" s="104">
        <v>2813.003</v>
      </c>
      <c r="H106" s="104">
        <v>212.6237</v>
      </c>
      <c r="I106" s="104">
        <v>0</v>
      </c>
      <c r="J106" s="110">
        <v>3025.6267000000003</v>
      </c>
    </row>
    <row r="107" spans="1:10" s="109" customFormat="1" ht="12.75" customHeight="1">
      <c r="A107" s="102" t="s">
        <v>90</v>
      </c>
      <c r="B107" s="104">
        <v>19376.22294</v>
      </c>
      <c r="C107" s="104">
        <v>32269.004</v>
      </c>
      <c r="D107" s="104">
        <v>0</v>
      </c>
      <c r="E107" s="110">
        <v>51645.22694</v>
      </c>
      <c r="F107" s="111"/>
      <c r="G107" s="104">
        <v>44522.972590000005</v>
      </c>
      <c r="H107" s="104">
        <v>1391.30245</v>
      </c>
      <c r="I107" s="104">
        <v>5730.9519</v>
      </c>
      <c r="J107" s="110">
        <v>51645.22694000001</v>
      </c>
    </row>
    <row r="108" spans="1:10" s="109" customFormat="1" ht="12.75" customHeight="1">
      <c r="A108" s="102" t="s">
        <v>609</v>
      </c>
      <c r="B108" s="104">
        <v>1295.59925</v>
      </c>
      <c r="C108" s="104">
        <v>828.2845500000001</v>
      </c>
      <c r="D108" s="104">
        <v>169.3086</v>
      </c>
      <c r="E108" s="110">
        <v>2293.1924</v>
      </c>
      <c r="F108" s="111"/>
      <c r="G108" s="104">
        <v>2248.77475</v>
      </c>
      <c r="H108" s="104">
        <v>44.41765</v>
      </c>
      <c r="I108" s="104">
        <v>0</v>
      </c>
      <c r="J108" s="110">
        <v>2293.1924</v>
      </c>
    </row>
    <row r="109" spans="1:10" s="109" customFormat="1" ht="12.75" customHeight="1">
      <c r="A109" s="102" t="s">
        <v>91</v>
      </c>
      <c r="B109" s="104">
        <v>10705.976779999999</v>
      </c>
      <c r="C109" s="104">
        <v>10547.86262</v>
      </c>
      <c r="D109" s="104">
        <v>0</v>
      </c>
      <c r="E109" s="110">
        <v>21253.839399999997</v>
      </c>
      <c r="F109" s="111"/>
      <c r="G109" s="104">
        <v>16377.62674</v>
      </c>
      <c r="H109" s="104">
        <v>1092.3017</v>
      </c>
      <c r="I109" s="104">
        <v>3783.91096</v>
      </c>
      <c r="J109" s="110">
        <v>21253.8394</v>
      </c>
    </row>
    <row r="110" spans="1:10" s="109" customFormat="1" ht="12.75" customHeight="1">
      <c r="A110" s="102" t="s">
        <v>832</v>
      </c>
      <c r="B110" s="104">
        <v>9450.19392</v>
      </c>
      <c r="C110" s="104">
        <v>10248.35677</v>
      </c>
      <c r="D110" s="104">
        <v>0</v>
      </c>
      <c r="E110" s="110">
        <v>19698.55069</v>
      </c>
      <c r="F110" s="111"/>
      <c r="G110" s="104">
        <v>14859.35863</v>
      </c>
      <c r="H110" s="104">
        <v>1286.3698</v>
      </c>
      <c r="I110" s="104">
        <v>3552.82226</v>
      </c>
      <c r="J110" s="110">
        <v>19698.55069</v>
      </c>
    </row>
    <row r="111" spans="1:10" s="109" customFormat="1" ht="12.75" customHeight="1">
      <c r="A111" s="102" t="s">
        <v>92</v>
      </c>
      <c r="B111" s="104">
        <v>4424.73211</v>
      </c>
      <c r="C111" s="104">
        <v>1043.5735</v>
      </c>
      <c r="D111" s="104">
        <v>0</v>
      </c>
      <c r="E111" s="110">
        <v>5468.305609999999</v>
      </c>
      <c r="F111" s="111"/>
      <c r="G111" s="104">
        <v>2073.83432</v>
      </c>
      <c r="H111" s="104">
        <v>515.80935</v>
      </c>
      <c r="I111" s="104">
        <v>2878.66194</v>
      </c>
      <c r="J111" s="110">
        <v>5468.305609999999</v>
      </c>
    </row>
    <row r="112" spans="1:10" s="109" customFormat="1" ht="12.75" customHeight="1">
      <c r="A112" s="102" t="s">
        <v>93</v>
      </c>
      <c r="B112" s="104">
        <v>9216.439910000001</v>
      </c>
      <c r="C112" s="104">
        <v>16262.7037</v>
      </c>
      <c r="D112" s="104">
        <v>0</v>
      </c>
      <c r="E112" s="110">
        <v>25479.14361</v>
      </c>
      <c r="F112" s="111"/>
      <c r="G112" s="104">
        <v>18901.3701</v>
      </c>
      <c r="H112" s="104">
        <v>1442.78065</v>
      </c>
      <c r="I112" s="104">
        <v>5134.99286</v>
      </c>
      <c r="J112" s="110">
        <v>25479.14361</v>
      </c>
    </row>
    <row r="113" spans="1:10" s="109" customFormat="1" ht="12.75" customHeight="1">
      <c r="A113" s="102" t="s">
        <v>94</v>
      </c>
      <c r="B113" s="104">
        <v>5687.0009199999995</v>
      </c>
      <c r="C113" s="104">
        <v>1374.79765</v>
      </c>
      <c r="D113" s="104">
        <v>0</v>
      </c>
      <c r="E113" s="110">
        <v>7061.798569999999</v>
      </c>
      <c r="F113" s="111"/>
      <c r="G113" s="104">
        <v>2931.35746</v>
      </c>
      <c r="H113" s="104">
        <v>1524.26872</v>
      </c>
      <c r="I113" s="104">
        <v>2606.17239</v>
      </c>
      <c r="J113" s="110">
        <v>7061.798570000001</v>
      </c>
    </row>
    <row r="114" spans="1:10" s="109" customFormat="1" ht="12.75" customHeight="1">
      <c r="A114" s="102" t="s">
        <v>95</v>
      </c>
      <c r="B114" s="104">
        <v>230.94885</v>
      </c>
      <c r="C114" s="104">
        <v>24.079</v>
      </c>
      <c r="D114" s="104">
        <v>0</v>
      </c>
      <c r="E114" s="110">
        <v>255.02785</v>
      </c>
      <c r="F114" s="111"/>
      <c r="G114" s="104">
        <v>76.8353</v>
      </c>
      <c r="H114" s="104">
        <v>0</v>
      </c>
      <c r="I114" s="104">
        <v>178.19254999999998</v>
      </c>
      <c r="J114" s="110">
        <v>255.02785</v>
      </c>
    </row>
    <row r="115" spans="1:10" s="109" customFormat="1" ht="12.75" customHeight="1">
      <c r="A115" s="102" t="s">
        <v>96</v>
      </c>
      <c r="B115" s="104">
        <v>15555.78934</v>
      </c>
      <c r="C115" s="104">
        <v>11688.17254</v>
      </c>
      <c r="D115" s="104">
        <v>0</v>
      </c>
      <c r="E115" s="110">
        <v>27243.96188</v>
      </c>
      <c r="F115" s="111"/>
      <c r="G115" s="104">
        <v>21883.161620000003</v>
      </c>
      <c r="H115" s="104">
        <v>959.14475</v>
      </c>
      <c r="I115" s="104">
        <v>4401.65551</v>
      </c>
      <c r="J115" s="110">
        <v>27243.961880000003</v>
      </c>
    </row>
    <row r="116" spans="1:10" s="109" customFormat="1" ht="12.75" customHeight="1">
      <c r="A116" s="102" t="s">
        <v>97</v>
      </c>
      <c r="B116" s="104">
        <v>3630.34989</v>
      </c>
      <c r="C116" s="104">
        <v>6049.15175</v>
      </c>
      <c r="D116" s="104">
        <v>0</v>
      </c>
      <c r="E116" s="110">
        <v>9679.50164</v>
      </c>
      <c r="F116" s="111"/>
      <c r="G116" s="104">
        <v>6295.71843</v>
      </c>
      <c r="H116" s="104">
        <v>17.988049999999998</v>
      </c>
      <c r="I116" s="104">
        <v>3365.79516</v>
      </c>
      <c r="J116" s="110">
        <v>9679.50164</v>
      </c>
    </row>
    <row r="117" spans="1:10" s="109" customFormat="1" ht="12.75" customHeight="1">
      <c r="A117" s="102" t="s">
        <v>98</v>
      </c>
      <c r="B117" s="104">
        <v>1166.7706899999998</v>
      </c>
      <c r="C117" s="104">
        <v>953</v>
      </c>
      <c r="D117" s="104">
        <v>321.53456</v>
      </c>
      <c r="E117" s="110">
        <v>2441.30525</v>
      </c>
      <c r="F117" s="111"/>
      <c r="G117" s="104">
        <v>2400.9174</v>
      </c>
      <c r="H117" s="104">
        <v>40.38785</v>
      </c>
      <c r="I117" s="104">
        <v>0</v>
      </c>
      <c r="J117" s="110">
        <v>2441.30525</v>
      </c>
    </row>
    <row r="118" spans="1:10" s="109" customFormat="1" ht="12.75" customHeight="1">
      <c r="A118" s="102" t="s">
        <v>99</v>
      </c>
      <c r="B118" s="104">
        <v>2484.7936400000003</v>
      </c>
      <c r="C118" s="104">
        <v>5805.78442</v>
      </c>
      <c r="D118" s="104">
        <v>0</v>
      </c>
      <c r="E118" s="110">
        <v>8290.57806</v>
      </c>
      <c r="F118" s="111"/>
      <c r="G118" s="104">
        <v>6909.13021</v>
      </c>
      <c r="H118" s="104">
        <v>285.9978</v>
      </c>
      <c r="I118" s="104">
        <v>1095.4500500000001</v>
      </c>
      <c r="J118" s="110">
        <v>8290.57806</v>
      </c>
    </row>
    <row r="119" spans="1:10" s="109" customFormat="1" ht="12.75" customHeight="1">
      <c r="A119" s="102" t="s">
        <v>100</v>
      </c>
      <c r="B119" s="104">
        <v>3582.1724700000004</v>
      </c>
      <c r="C119" s="104">
        <v>5575.94495</v>
      </c>
      <c r="D119" s="104">
        <v>0</v>
      </c>
      <c r="E119" s="110">
        <v>9158.11742</v>
      </c>
      <c r="F119" s="111"/>
      <c r="G119" s="104">
        <v>3395.9909700000003</v>
      </c>
      <c r="H119" s="104">
        <v>679.6225999999999</v>
      </c>
      <c r="I119" s="104">
        <v>5082.50385</v>
      </c>
      <c r="J119" s="110">
        <v>9158.11742</v>
      </c>
    </row>
    <row r="120" spans="1:10" s="109" customFormat="1" ht="12.75" customHeight="1">
      <c r="A120" s="102" t="s">
        <v>31</v>
      </c>
      <c r="B120" s="104">
        <v>654.92649</v>
      </c>
      <c r="C120" s="104">
        <v>751.1475</v>
      </c>
      <c r="D120" s="104">
        <v>222.48006</v>
      </c>
      <c r="E120" s="110">
        <v>1628.55405</v>
      </c>
      <c r="F120" s="111"/>
      <c r="G120" s="104">
        <v>1251.4903</v>
      </c>
      <c r="H120" s="104">
        <v>377.06375</v>
      </c>
      <c r="I120" s="104">
        <v>0</v>
      </c>
      <c r="J120" s="110">
        <v>1628.55405</v>
      </c>
    </row>
    <row r="121" spans="1:10" s="109" customFormat="1" ht="12.75" customHeight="1">
      <c r="A121" s="102" t="s">
        <v>101</v>
      </c>
      <c r="B121" s="104">
        <v>4246.978700000001</v>
      </c>
      <c r="C121" s="104">
        <v>5614.906599999999</v>
      </c>
      <c r="D121" s="104">
        <v>0</v>
      </c>
      <c r="E121" s="110">
        <v>9861.8853</v>
      </c>
      <c r="F121" s="111"/>
      <c r="G121" s="104">
        <v>7622.26495</v>
      </c>
      <c r="H121" s="104">
        <v>317.6556</v>
      </c>
      <c r="I121" s="104">
        <v>1921.96475</v>
      </c>
      <c r="J121" s="110">
        <v>9861.8853</v>
      </c>
    </row>
    <row r="122" spans="1:10" s="109" customFormat="1" ht="12.75" customHeight="1">
      <c r="A122" s="102" t="s">
        <v>102</v>
      </c>
      <c r="B122" s="104">
        <v>4440.12604</v>
      </c>
      <c r="C122" s="104">
        <v>5292.06353</v>
      </c>
      <c r="D122" s="104">
        <v>0</v>
      </c>
      <c r="E122" s="110">
        <v>9732.18957</v>
      </c>
      <c r="F122" s="111"/>
      <c r="G122" s="104">
        <v>5200.80818</v>
      </c>
      <c r="H122" s="104">
        <v>642.30085</v>
      </c>
      <c r="I122" s="104">
        <v>3889.08054</v>
      </c>
      <c r="J122" s="110">
        <v>9732.189569999999</v>
      </c>
    </row>
    <row r="123" spans="1:10" s="109" customFormat="1" ht="12.75" customHeight="1">
      <c r="A123" s="102" t="s">
        <v>103</v>
      </c>
      <c r="B123" s="104">
        <v>269.58537</v>
      </c>
      <c r="C123" s="104">
        <v>1156.137</v>
      </c>
      <c r="D123" s="104">
        <v>0</v>
      </c>
      <c r="E123" s="110">
        <v>1425.72237</v>
      </c>
      <c r="F123" s="111"/>
      <c r="G123" s="104">
        <v>999.75468</v>
      </c>
      <c r="H123" s="104">
        <v>88.7916</v>
      </c>
      <c r="I123" s="104">
        <v>337.17609000000004</v>
      </c>
      <c r="J123" s="110">
        <v>1425.72237</v>
      </c>
    </row>
    <row r="124" spans="1:10" s="109" customFormat="1" ht="12.75" customHeight="1">
      <c r="A124" s="102" t="s">
        <v>104</v>
      </c>
      <c r="B124" s="104">
        <v>1583.9563999999998</v>
      </c>
      <c r="C124" s="104">
        <v>4024.68025</v>
      </c>
      <c r="D124" s="104">
        <v>69.67781</v>
      </c>
      <c r="E124" s="110">
        <v>5678.31446</v>
      </c>
      <c r="F124" s="111"/>
      <c r="G124" s="104">
        <v>5667.31446</v>
      </c>
      <c r="H124" s="104">
        <v>11</v>
      </c>
      <c r="I124" s="104">
        <v>0</v>
      </c>
      <c r="J124" s="110">
        <v>5678.31446</v>
      </c>
    </row>
    <row r="125" spans="1:10" s="109" customFormat="1" ht="12.75" customHeight="1">
      <c r="A125" s="102" t="s">
        <v>105</v>
      </c>
      <c r="B125" s="104">
        <v>15861.28038</v>
      </c>
      <c r="C125" s="104">
        <v>16913.551050000002</v>
      </c>
      <c r="D125" s="104">
        <v>0</v>
      </c>
      <c r="E125" s="110">
        <v>32774.831430000006</v>
      </c>
      <c r="F125" s="111"/>
      <c r="G125" s="104">
        <v>16518.89864</v>
      </c>
      <c r="H125" s="104">
        <v>1094.64994</v>
      </c>
      <c r="I125" s="104">
        <v>15161.28285</v>
      </c>
      <c r="J125" s="110">
        <v>32774.83143</v>
      </c>
    </row>
    <row r="126" spans="1:10" s="109" customFormat="1" ht="12.75" customHeight="1">
      <c r="A126" s="102" t="s">
        <v>106</v>
      </c>
      <c r="B126" s="104">
        <v>1162.0254499999999</v>
      </c>
      <c r="C126" s="104">
        <v>3079.1956</v>
      </c>
      <c r="D126" s="104">
        <v>0</v>
      </c>
      <c r="E126" s="110">
        <v>4241.22105</v>
      </c>
      <c r="F126" s="111"/>
      <c r="G126" s="104">
        <v>3790.64659</v>
      </c>
      <c r="H126" s="104">
        <v>43.346</v>
      </c>
      <c r="I126" s="104">
        <v>407.22846000000004</v>
      </c>
      <c r="J126" s="110">
        <v>4241.22105</v>
      </c>
    </row>
    <row r="127" spans="1:10" s="109" customFormat="1" ht="12.75" customHeight="1">
      <c r="A127" s="102" t="s">
        <v>107</v>
      </c>
      <c r="B127" s="104">
        <v>678.1243199999999</v>
      </c>
      <c r="C127" s="104">
        <v>2505.69675</v>
      </c>
      <c r="D127" s="104">
        <v>0</v>
      </c>
      <c r="E127" s="110">
        <v>3183.82107</v>
      </c>
      <c r="F127" s="111"/>
      <c r="G127" s="104">
        <v>1515.5123500000002</v>
      </c>
      <c r="H127" s="104">
        <v>404.9254</v>
      </c>
      <c r="I127" s="104">
        <v>1263.3833200000001</v>
      </c>
      <c r="J127" s="110">
        <v>3183.8210700000004</v>
      </c>
    </row>
    <row r="128" spans="1:10" s="109" customFormat="1" ht="12.75" customHeight="1">
      <c r="A128" s="102" t="s">
        <v>108</v>
      </c>
      <c r="B128" s="104">
        <v>2565.01319</v>
      </c>
      <c r="C128" s="104">
        <v>1404.71205</v>
      </c>
      <c r="D128" s="104">
        <v>0</v>
      </c>
      <c r="E128" s="110">
        <v>3969.72524</v>
      </c>
      <c r="F128" s="111"/>
      <c r="G128" s="104">
        <v>2039.95505</v>
      </c>
      <c r="H128" s="104">
        <v>185.26195</v>
      </c>
      <c r="I128" s="104">
        <v>1744.50824</v>
      </c>
      <c r="J128" s="110">
        <v>3969.7252399999998</v>
      </c>
    </row>
    <row r="129" spans="1:10" s="109" customFormat="1" ht="12.75" customHeight="1">
      <c r="A129" s="102" t="s">
        <v>109</v>
      </c>
      <c r="B129" s="104">
        <v>9906.44463</v>
      </c>
      <c r="C129" s="104">
        <v>5319.3799500000005</v>
      </c>
      <c r="D129" s="104">
        <v>0</v>
      </c>
      <c r="E129" s="110">
        <v>15225.82458</v>
      </c>
      <c r="F129" s="111"/>
      <c r="G129" s="104">
        <v>12222.544460000001</v>
      </c>
      <c r="H129" s="104">
        <v>339.8584</v>
      </c>
      <c r="I129" s="104">
        <v>2663.4217200000003</v>
      </c>
      <c r="J129" s="110">
        <v>15225.82458</v>
      </c>
    </row>
    <row r="130" spans="1:10" s="109" customFormat="1" ht="12.75" customHeight="1">
      <c r="A130" s="102" t="s">
        <v>110</v>
      </c>
      <c r="B130" s="104">
        <v>3567.1022000000003</v>
      </c>
      <c r="C130" s="104">
        <v>3966.46136</v>
      </c>
      <c r="D130" s="104">
        <v>0</v>
      </c>
      <c r="E130" s="110">
        <v>7533.5635600000005</v>
      </c>
      <c r="F130" s="111"/>
      <c r="G130" s="104">
        <v>6311.84225</v>
      </c>
      <c r="H130" s="104">
        <v>515.1408</v>
      </c>
      <c r="I130" s="104">
        <v>706.58051</v>
      </c>
      <c r="J130" s="110">
        <v>7533.56356</v>
      </c>
    </row>
    <row r="131" spans="1:10" s="109" customFormat="1" ht="12.75" customHeight="1">
      <c r="A131" s="102" t="s">
        <v>111</v>
      </c>
      <c r="B131" s="104">
        <v>5719.80015</v>
      </c>
      <c r="C131" s="104">
        <v>3496.703</v>
      </c>
      <c r="D131" s="104">
        <v>0</v>
      </c>
      <c r="E131" s="110">
        <v>9216.50315</v>
      </c>
      <c r="F131" s="111"/>
      <c r="G131" s="104">
        <v>3531.6190699999997</v>
      </c>
      <c r="H131" s="104">
        <v>236.69060000000002</v>
      </c>
      <c r="I131" s="104">
        <v>5448.193480000001</v>
      </c>
      <c r="J131" s="110">
        <v>9216.50315</v>
      </c>
    </row>
    <row r="132" spans="1:10" s="109" customFormat="1" ht="12.75" customHeight="1">
      <c r="A132" s="102" t="s">
        <v>112</v>
      </c>
      <c r="B132" s="104">
        <v>1972.4778700000002</v>
      </c>
      <c r="C132" s="104">
        <v>1803.3878</v>
      </c>
      <c r="D132" s="104">
        <v>0</v>
      </c>
      <c r="E132" s="110">
        <v>3775.86567</v>
      </c>
      <c r="F132" s="111"/>
      <c r="G132" s="104">
        <v>3106.2762900000002</v>
      </c>
      <c r="H132" s="104">
        <v>135.2696</v>
      </c>
      <c r="I132" s="104">
        <v>534.31978</v>
      </c>
      <c r="J132" s="110">
        <v>3775.86567</v>
      </c>
    </row>
    <row r="133" spans="1:10" s="109" customFormat="1" ht="12.75" customHeight="1">
      <c r="A133" s="102" t="s">
        <v>113</v>
      </c>
      <c r="B133" s="104">
        <v>3634.77943</v>
      </c>
      <c r="C133" s="104">
        <v>4164.005</v>
      </c>
      <c r="D133" s="104">
        <v>0</v>
      </c>
      <c r="E133" s="110">
        <v>7798.78443</v>
      </c>
      <c r="F133" s="111"/>
      <c r="G133" s="104">
        <v>7566.9748899999995</v>
      </c>
      <c r="H133" s="104">
        <v>222.6739</v>
      </c>
      <c r="I133" s="104">
        <v>9.135639999999999</v>
      </c>
      <c r="J133" s="110">
        <v>7798.78443</v>
      </c>
    </row>
    <row r="134" spans="1:10" s="109" customFormat="1" ht="12.75" customHeight="1">
      <c r="A134" s="102" t="s">
        <v>114</v>
      </c>
      <c r="B134" s="104">
        <v>3744.69532</v>
      </c>
      <c r="C134" s="104">
        <v>9652.27833</v>
      </c>
      <c r="D134" s="104">
        <v>0</v>
      </c>
      <c r="E134" s="110">
        <v>13396.97365</v>
      </c>
      <c r="F134" s="111"/>
      <c r="G134" s="104">
        <v>11003.5657</v>
      </c>
      <c r="H134" s="104">
        <v>191.4307</v>
      </c>
      <c r="I134" s="104">
        <v>2201.97725</v>
      </c>
      <c r="J134" s="110">
        <v>13396.97365</v>
      </c>
    </row>
    <row r="135" spans="1:10" s="109" customFormat="1" ht="12.75" customHeight="1">
      <c r="A135" s="102" t="s">
        <v>115</v>
      </c>
      <c r="B135" s="104">
        <v>7333.48199</v>
      </c>
      <c r="C135" s="104">
        <v>5233</v>
      </c>
      <c r="D135" s="104">
        <v>0</v>
      </c>
      <c r="E135" s="110">
        <v>12566.48199</v>
      </c>
      <c r="F135" s="111"/>
      <c r="G135" s="104">
        <v>11346.49835</v>
      </c>
      <c r="H135" s="104">
        <v>269.60409999999996</v>
      </c>
      <c r="I135" s="104">
        <v>950.37954</v>
      </c>
      <c r="J135" s="110">
        <v>12566.48199</v>
      </c>
    </row>
    <row r="136" spans="1:10" s="109" customFormat="1" ht="12.75" customHeight="1">
      <c r="A136" s="102" t="s">
        <v>116</v>
      </c>
      <c r="B136" s="104">
        <v>6885.05592</v>
      </c>
      <c r="C136" s="104">
        <v>12991.3</v>
      </c>
      <c r="D136" s="104">
        <v>0</v>
      </c>
      <c r="E136" s="110">
        <v>19876.355919999998</v>
      </c>
      <c r="F136" s="111"/>
      <c r="G136" s="104">
        <v>16152.46692</v>
      </c>
      <c r="H136" s="104">
        <v>1329.7092</v>
      </c>
      <c r="I136" s="104">
        <v>2394.1798</v>
      </c>
      <c r="J136" s="110">
        <v>19876.35592</v>
      </c>
    </row>
    <row r="137" spans="1:10" s="109" customFormat="1" ht="12.75" customHeight="1">
      <c r="A137" s="102" t="s">
        <v>117</v>
      </c>
      <c r="B137" s="104">
        <v>4553.271360000001</v>
      </c>
      <c r="C137" s="104">
        <v>4582.86945</v>
      </c>
      <c r="D137" s="104">
        <v>0</v>
      </c>
      <c r="E137" s="110">
        <v>9136.14081</v>
      </c>
      <c r="F137" s="111"/>
      <c r="G137" s="104">
        <v>4851.65469</v>
      </c>
      <c r="H137" s="104">
        <v>809.9667</v>
      </c>
      <c r="I137" s="104">
        <v>3474.51942</v>
      </c>
      <c r="J137" s="110">
        <v>9136.14081</v>
      </c>
    </row>
    <row r="138" spans="1:10" s="109" customFormat="1" ht="12.75" customHeight="1">
      <c r="A138" s="102" t="s">
        <v>840</v>
      </c>
      <c r="B138" s="104">
        <v>5148.018349999999</v>
      </c>
      <c r="C138" s="104">
        <v>2958.47487</v>
      </c>
      <c r="D138" s="104">
        <v>0</v>
      </c>
      <c r="E138" s="110">
        <v>8106.493219999999</v>
      </c>
      <c r="F138" s="111"/>
      <c r="G138" s="104">
        <v>4602.31573</v>
      </c>
      <c r="H138" s="104">
        <v>324.06615000000005</v>
      </c>
      <c r="I138" s="104">
        <v>3180.11134</v>
      </c>
      <c r="J138" s="110">
        <v>8106.49322</v>
      </c>
    </row>
    <row r="139" spans="1:10" s="109" customFormat="1" ht="12.75" customHeight="1">
      <c r="A139" s="102" t="s">
        <v>836</v>
      </c>
      <c r="B139" s="104">
        <v>6600.43291</v>
      </c>
      <c r="C139" s="104">
        <v>3734.6</v>
      </c>
      <c r="D139" s="104">
        <v>0</v>
      </c>
      <c r="E139" s="110">
        <v>10335.03291</v>
      </c>
      <c r="F139" s="111"/>
      <c r="G139" s="104">
        <v>4930.218519999999</v>
      </c>
      <c r="H139" s="104">
        <v>1121.2747</v>
      </c>
      <c r="I139" s="104">
        <v>4283.5396900000005</v>
      </c>
      <c r="J139" s="110">
        <v>10335.03291</v>
      </c>
    </row>
    <row r="140" spans="1:10" s="109" customFormat="1" ht="12.75" customHeight="1">
      <c r="A140" s="102" t="s">
        <v>118</v>
      </c>
      <c r="B140" s="104">
        <v>584.67236</v>
      </c>
      <c r="C140" s="104">
        <v>1227.004</v>
      </c>
      <c r="D140" s="104">
        <v>0</v>
      </c>
      <c r="E140" s="110">
        <v>1811.67636</v>
      </c>
      <c r="F140" s="111"/>
      <c r="G140" s="104">
        <v>1285.45525</v>
      </c>
      <c r="H140" s="104">
        <v>230.6982</v>
      </c>
      <c r="I140" s="104">
        <v>295.52290999999997</v>
      </c>
      <c r="J140" s="110">
        <v>1811.67636</v>
      </c>
    </row>
    <row r="141" spans="1:10" s="109" customFormat="1" ht="12.75" customHeight="1">
      <c r="A141" s="102" t="s">
        <v>119</v>
      </c>
      <c r="B141" s="104">
        <v>6529.79716</v>
      </c>
      <c r="C141" s="104">
        <v>13592.4158</v>
      </c>
      <c r="D141" s="104">
        <v>0</v>
      </c>
      <c r="E141" s="110">
        <v>20122.21296</v>
      </c>
      <c r="F141" s="111"/>
      <c r="G141" s="104">
        <v>12736.26966</v>
      </c>
      <c r="H141" s="104">
        <v>100.13119999999999</v>
      </c>
      <c r="I141" s="104">
        <v>7285.812099999999</v>
      </c>
      <c r="J141" s="110">
        <v>20122.212959999997</v>
      </c>
    </row>
    <row r="142" spans="1:10" s="109" customFormat="1" ht="12.75" customHeight="1">
      <c r="A142" s="102" t="s">
        <v>120</v>
      </c>
      <c r="B142" s="104">
        <v>9129.61072</v>
      </c>
      <c r="C142" s="104">
        <v>7147.22115</v>
      </c>
      <c r="D142" s="104">
        <v>0</v>
      </c>
      <c r="E142" s="110">
        <v>16276.831870000002</v>
      </c>
      <c r="F142" s="111"/>
      <c r="G142" s="104">
        <v>12375.61613</v>
      </c>
      <c r="H142" s="104">
        <v>525.90765</v>
      </c>
      <c r="I142" s="104">
        <v>3375.30809</v>
      </c>
      <c r="J142" s="110">
        <v>16276.83187</v>
      </c>
    </row>
    <row r="143" spans="1:10" s="109" customFormat="1" ht="12.75" customHeight="1">
      <c r="A143" s="102" t="s">
        <v>837</v>
      </c>
      <c r="B143" s="104">
        <v>925.71743</v>
      </c>
      <c r="C143" s="104">
        <v>2916.4</v>
      </c>
      <c r="D143" s="104">
        <v>0</v>
      </c>
      <c r="E143" s="110">
        <v>3842.1174300000002</v>
      </c>
      <c r="F143" s="111"/>
      <c r="G143" s="104">
        <v>3264.1144</v>
      </c>
      <c r="H143" s="104">
        <v>167.1206</v>
      </c>
      <c r="I143" s="104">
        <v>410.88243</v>
      </c>
      <c r="J143" s="110">
        <v>3842.1174300000002</v>
      </c>
    </row>
    <row r="144" spans="1:10" s="109" customFormat="1" ht="12.75" customHeight="1">
      <c r="A144" s="102" t="s">
        <v>121</v>
      </c>
      <c r="B144" s="104">
        <v>2843.7105899999997</v>
      </c>
      <c r="C144" s="104">
        <v>1883.05524</v>
      </c>
      <c r="D144" s="104">
        <v>0</v>
      </c>
      <c r="E144" s="110">
        <v>4726.765829999999</v>
      </c>
      <c r="F144" s="111"/>
      <c r="G144" s="104">
        <v>3073.2493</v>
      </c>
      <c r="H144" s="104">
        <v>609.74885</v>
      </c>
      <c r="I144" s="104">
        <v>1043.7676800000002</v>
      </c>
      <c r="J144" s="110">
        <v>4726.76583</v>
      </c>
    </row>
    <row r="145" spans="1:10" s="109" customFormat="1" ht="12.75" customHeight="1">
      <c r="A145" s="102" t="s">
        <v>610</v>
      </c>
      <c r="B145" s="104">
        <v>903.42876</v>
      </c>
      <c r="C145" s="104">
        <v>1732.72305</v>
      </c>
      <c r="D145" s="104">
        <v>70.25349</v>
      </c>
      <c r="E145" s="110">
        <v>2706.4053000000004</v>
      </c>
      <c r="F145" s="111"/>
      <c r="G145" s="104">
        <v>2669.4771</v>
      </c>
      <c r="H145" s="104">
        <v>36.9282</v>
      </c>
      <c r="I145" s="104">
        <v>0</v>
      </c>
      <c r="J145" s="110">
        <v>2706.4053</v>
      </c>
    </row>
    <row r="146" spans="1:10" s="109" customFormat="1" ht="12.75" customHeight="1">
      <c r="A146" s="102" t="s">
        <v>611</v>
      </c>
      <c r="B146" s="104">
        <v>263.01099</v>
      </c>
      <c r="C146" s="104">
        <v>2759.2522999999997</v>
      </c>
      <c r="D146" s="104">
        <v>235.92326</v>
      </c>
      <c r="E146" s="110">
        <v>3258.18655</v>
      </c>
      <c r="F146" s="111"/>
      <c r="G146" s="104">
        <v>3236.2993500000002</v>
      </c>
      <c r="H146" s="104">
        <v>21.8872</v>
      </c>
      <c r="I146" s="104">
        <v>0</v>
      </c>
      <c r="J146" s="110">
        <v>3258.1865500000004</v>
      </c>
    </row>
    <row r="147" spans="1:10" s="109" customFormat="1" ht="12.75" customHeight="1">
      <c r="A147" s="102" t="s">
        <v>122</v>
      </c>
      <c r="B147" s="104">
        <v>5876.24897</v>
      </c>
      <c r="C147" s="104">
        <v>12412.63778</v>
      </c>
      <c r="D147" s="104">
        <v>0</v>
      </c>
      <c r="E147" s="110">
        <v>18288.886749999998</v>
      </c>
      <c r="F147" s="111"/>
      <c r="G147" s="104">
        <v>15860.860630000001</v>
      </c>
      <c r="H147" s="104">
        <v>349.85105</v>
      </c>
      <c r="I147" s="104">
        <v>2078.1750700000002</v>
      </c>
      <c r="J147" s="110">
        <v>18288.88675</v>
      </c>
    </row>
    <row r="148" spans="1:10" s="109" customFormat="1" ht="12.75" customHeight="1">
      <c r="A148" s="102" t="s">
        <v>838</v>
      </c>
      <c r="B148" s="104">
        <v>4999.69376</v>
      </c>
      <c r="C148" s="104">
        <v>8444.24596</v>
      </c>
      <c r="D148" s="104">
        <v>0</v>
      </c>
      <c r="E148" s="110">
        <v>13443.93972</v>
      </c>
      <c r="F148" s="111"/>
      <c r="G148" s="104">
        <v>2980.9434</v>
      </c>
      <c r="H148" s="104">
        <v>1006.19425</v>
      </c>
      <c r="I148" s="104">
        <v>9456.80207</v>
      </c>
      <c r="J148" s="110">
        <v>13443.93972</v>
      </c>
    </row>
    <row r="149" spans="1:10" s="109" customFormat="1" ht="12.75" customHeight="1">
      <c r="A149" s="102" t="s">
        <v>123</v>
      </c>
      <c r="B149" s="104">
        <v>9911.5449</v>
      </c>
      <c r="C149" s="104">
        <v>17717.114550000002</v>
      </c>
      <c r="D149" s="104">
        <v>0</v>
      </c>
      <c r="E149" s="110">
        <v>27628.659450000003</v>
      </c>
      <c r="F149" s="111"/>
      <c r="G149" s="104">
        <v>14843.521869999999</v>
      </c>
      <c r="H149" s="104">
        <v>2659.4501</v>
      </c>
      <c r="I149" s="104">
        <v>10125.68748</v>
      </c>
      <c r="J149" s="110">
        <v>27628.65945</v>
      </c>
    </row>
    <row r="150" spans="1:10" s="109" customFormat="1" ht="12.75" customHeight="1">
      <c r="A150" s="102" t="s">
        <v>588</v>
      </c>
      <c r="B150" s="104">
        <v>4683.057400000001</v>
      </c>
      <c r="C150" s="104">
        <v>8160.175450000001</v>
      </c>
      <c r="D150" s="104">
        <v>0</v>
      </c>
      <c r="E150" s="110">
        <v>12843.23285</v>
      </c>
      <c r="F150" s="111"/>
      <c r="G150" s="104">
        <v>8896.07275</v>
      </c>
      <c r="H150" s="104">
        <v>389.595</v>
      </c>
      <c r="I150" s="104">
        <v>3557.5651000000003</v>
      </c>
      <c r="J150" s="110">
        <v>12843.232849999999</v>
      </c>
    </row>
    <row r="151" spans="1:10" s="109" customFormat="1" ht="12.75" customHeight="1">
      <c r="A151" s="102" t="s">
        <v>124</v>
      </c>
      <c r="B151" s="104">
        <v>9054.36527</v>
      </c>
      <c r="C151" s="104">
        <v>8410.97796</v>
      </c>
      <c r="D151" s="104">
        <v>0</v>
      </c>
      <c r="E151" s="110">
        <v>17465.34323</v>
      </c>
      <c r="F151" s="111"/>
      <c r="G151" s="104">
        <v>12898.70942</v>
      </c>
      <c r="H151" s="104">
        <v>1508.50934</v>
      </c>
      <c r="I151" s="104">
        <v>3058.12447</v>
      </c>
      <c r="J151" s="110">
        <v>17465.34323</v>
      </c>
    </row>
    <row r="152" spans="1:10" s="109" customFormat="1" ht="12.75" customHeight="1">
      <c r="A152" s="102" t="s">
        <v>125</v>
      </c>
      <c r="B152" s="104">
        <v>5744.16938</v>
      </c>
      <c r="C152" s="104">
        <v>4907.169599999999</v>
      </c>
      <c r="D152" s="104">
        <v>0</v>
      </c>
      <c r="E152" s="110">
        <v>10651.33898</v>
      </c>
      <c r="F152" s="111"/>
      <c r="G152" s="104">
        <v>6376.880929999999</v>
      </c>
      <c r="H152" s="104">
        <v>496.58</v>
      </c>
      <c r="I152" s="104">
        <v>3777.87805</v>
      </c>
      <c r="J152" s="110">
        <v>10651.338979999999</v>
      </c>
    </row>
    <row r="153" spans="1:10" s="109" customFormat="1" ht="12.75" customHeight="1">
      <c r="A153" s="102" t="s">
        <v>126</v>
      </c>
      <c r="B153" s="104">
        <v>6419.93642</v>
      </c>
      <c r="C153" s="104">
        <v>15285.99369</v>
      </c>
      <c r="D153" s="104">
        <v>0</v>
      </c>
      <c r="E153" s="110">
        <v>21705.93011</v>
      </c>
      <c r="F153" s="111"/>
      <c r="G153" s="104">
        <v>19055.45679</v>
      </c>
      <c r="H153" s="104">
        <v>555.83395</v>
      </c>
      <c r="I153" s="104">
        <v>2094.6393700000003</v>
      </c>
      <c r="J153" s="110">
        <v>21705.93011</v>
      </c>
    </row>
    <row r="154" spans="1:10" s="109" customFormat="1" ht="12.75" customHeight="1">
      <c r="A154" s="102" t="s">
        <v>150</v>
      </c>
      <c r="B154" s="104">
        <v>7632.59111</v>
      </c>
      <c r="C154" s="104">
        <v>5954.9</v>
      </c>
      <c r="D154" s="104">
        <v>2347.51377</v>
      </c>
      <c r="E154" s="110">
        <v>15935.004879999999</v>
      </c>
      <c r="F154" s="111"/>
      <c r="G154" s="104">
        <v>15835.86003</v>
      </c>
      <c r="H154" s="104">
        <v>99.14485</v>
      </c>
      <c r="I154" s="104">
        <v>0</v>
      </c>
      <c r="J154" s="110">
        <v>15935.00488</v>
      </c>
    </row>
    <row r="155" spans="1:10" s="109" customFormat="1" ht="12.75" customHeight="1">
      <c r="A155" s="102" t="s">
        <v>127</v>
      </c>
      <c r="B155" s="104">
        <v>624.0823399999999</v>
      </c>
      <c r="C155" s="104">
        <v>85.001</v>
      </c>
      <c r="D155" s="104">
        <v>0</v>
      </c>
      <c r="E155" s="110">
        <v>709.0833399999999</v>
      </c>
      <c r="F155" s="111"/>
      <c r="G155" s="104">
        <v>688.80493</v>
      </c>
      <c r="H155" s="104">
        <v>0</v>
      </c>
      <c r="I155" s="104">
        <v>20.27841</v>
      </c>
      <c r="J155" s="110">
        <v>709.08334</v>
      </c>
    </row>
    <row r="156" spans="1:10" s="109" customFormat="1" ht="12.75" customHeight="1">
      <c r="A156" s="102" t="s">
        <v>642</v>
      </c>
      <c r="B156" s="104">
        <v>1593.29917</v>
      </c>
      <c r="C156" s="104">
        <v>6912.19326</v>
      </c>
      <c r="D156" s="104">
        <v>0</v>
      </c>
      <c r="E156" s="110">
        <v>8505.49243</v>
      </c>
      <c r="F156" s="111"/>
      <c r="G156" s="104">
        <v>7270.60543</v>
      </c>
      <c r="H156" s="104">
        <v>557.0829</v>
      </c>
      <c r="I156" s="104">
        <v>677.8041</v>
      </c>
      <c r="J156" s="110">
        <v>8505.49243</v>
      </c>
    </row>
    <row r="157" spans="1:10" s="109" customFormat="1" ht="12.75" customHeight="1">
      <c r="A157" s="102" t="s">
        <v>128</v>
      </c>
      <c r="B157" s="104">
        <v>2599.85032</v>
      </c>
      <c r="C157" s="104">
        <v>5501.003</v>
      </c>
      <c r="D157" s="104">
        <v>0</v>
      </c>
      <c r="E157" s="110">
        <v>8100.85332</v>
      </c>
      <c r="F157" s="111"/>
      <c r="G157" s="104">
        <v>6145.86529</v>
      </c>
      <c r="H157" s="104">
        <v>448.0933</v>
      </c>
      <c r="I157" s="104">
        <v>1506.89473</v>
      </c>
      <c r="J157" s="110">
        <v>8100.85332</v>
      </c>
    </row>
    <row r="158" spans="1:10" s="109" customFormat="1" ht="12.75" customHeight="1">
      <c r="A158" s="102" t="s">
        <v>643</v>
      </c>
      <c r="B158" s="104">
        <v>3074.97481</v>
      </c>
      <c r="C158" s="104">
        <v>11379.351779999999</v>
      </c>
      <c r="D158" s="104">
        <v>0</v>
      </c>
      <c r="E158" s="110">
        <v>14454.326589999999</v>
      </c>
      <c r="F158" s="111"/>
      <c r="G158" s="104">
        <v>6430.38678</v>
      </c>
      <c r="H158" s="104">
        <v>360.12025</v>
      </c>
      <c r="I158" s="104">
        <v>7663.81956</v>
      </c>
      <c r="J158" s="110">
        <v>14454.32659</v>
      </c>
    </row>
    <row r="159" spans="1:10" s="109" customFormat="1" ht="12.75" customHeight="1">
      <c r="A159" s="102" t="s">
        <v>841</v>
      </c>
      <c r="B159" s="104">
        <v>6577.2968</v>
      </c>
      <c r="C159" s="104">
        <v>6758</v>
      </c>
      <c r="D159" s="104">
        <v>0</v>
      </c>
      <c r="E159" s="110">
        <v>13335.2968</v>
      </c>
      <c r="F159" s="111"/>
      <c r="G159" s="104">
        <v>12335.23843</v>
      </c>
      <c r="H159" s="104">
        <v>137.06555</v>
      </c>
      <c r="I159" s="104">
        <v>862.9928199999999</v>
      </c>
      <c r="J159" s="110">
        <v>13335.296799999998</v>
      </c>
    </row>
    <row r="160" spans="1:10" s="109" customFormat="1" ht="12.75" customHeight="1">
      <c r="A160" s="102" t="s">
        <v>129</v>
      </c>
      <c r="B160" s="104">
        <v>1957.3771000000002</v>
      </c>
      <c r="C160" s="104">
        <v>2250.25495</v>
      </c>
      <c r="D160" s="104">
        <v>0</v>
      </c>
      <c r="E160" s="110">
        <v>4207.63205</v>
      </c>
      <c r="F160" s="111"/>
      <c r="G160" s="104">
        <v>3803.74388</v>
      </c>
      <c r="H160" s="104">
        <v>215.66029999999998</v>
      </c>
      <c r="I160" s="104">
        <v>188.22787</v>
      </c>
      <c r="J160" s="110">
        <v>4207.63205</v>
      </c>
    </row>
    <row r="161" spans="1:10" s="112" customFormat="1" ht="22.5" customHeight="1">
      <c r="A161" s="9" t="s">
        <v>10</v>
      </c>
      <c r="B161" s="88">
        <v>1461990.2271300002</v>
      </c>
      <c r="C161" s="88">
        <v>1852734.1443999985</v>
      </c>
      <c r="D161" s="88">
        <v>9502.1673</v>
      </c>
      <c r="E161" s="88">
        <v>3324226.5378300026</v>
      </c>
      <c r="F161" s="88"/>
      <c r="G161" s="88">
        <v>2559867.0373000014</v>
      </c>
      <c r="H161" s="88">
        <v>103914.87543999996</v>
      </c>
      <c r="I161" s="88">
        <v>660444.6250900001</v>
      </c>
      <c r="J161" s="88">
        <v>3324226.5378300026</v>
      </c>
    </row>
    <row r="162" spans="1:11" ht="22.5" customHeight="1">
      <c r="A162" s="145" t="s">
        <v>644</v>
      </c>
      <c r="I162" s="65"/>
      <c r="K162" s="119"/>
    </row>
    <row r="163" ht="13.5">
      <c r="F163" s="65"/>
    </row>
    <row r="164" spans="2:10" ht="13.5">
      <c r="B164" s="135"/>
      <c r="C164" s="135"/>
      <c r="D164" s="135"/>
      <c r="E164" s="135"/>
      <c r="F164" s="135"/>
      <c r="G164" s="135"/>
      <c r="H164" s="135"/>
      <c r="I164" s="135"/>
      <c r="J164" s="135"/>
    </row>
  </sheetData>
  <printOptions horizontalCentered="1"/>
  <pageMargins left="0.5905511811023623" right="0.3937007874015748" top="0.5511811023622047" bottom="0.4724409448818898" header="0.5118110236220472" footer="0.2755905511811024"/>
  <pageSetup firstPageNumber="29" useFirstPageNumber="1" horizontalDpi="600" verticalDpi="600" orientation="portrait" paperSize="9" r:id="rId1"/>
  <headerFooter alignWithMargins="0">
    <oddFooter>&amp;C&amp;8-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316"/>
  <sheetViews>
    <sheetView zoomScale="120" zoomScaleNormal="120" workbookViewId="0" topLeftCell="A1">
      <pane ySplit="2" topLeftCell="BM138" activePane="bottomLeft" state="frozen"/>
      <selection pane="topLeft" activeCell="E165" sqref="E165"/>
      <selection pane="bottomLeft" activeCell="A160" sqref="A160"/>
    </sheetView>
  </sheetViews>
  <sheetFormatPr defaultColWidth="9.33203125" defaultRowHeight="12.75"/>
  <cols>
    <col min="1" max="1" width="14" style="51" customWidth="1"/>
    <col min="2" max="5" width="7.66015625" style="21" customWidth="1"/>
    <col min="6" max="6" width="8.5" style="21" customWidth="1"/>
    <col min="7" max="9" width="7.66015625" style="21" customWidth="1"/>
    <col min="10" max="10" width="7.83203125" style="21" customWidth="1"/>
    <col min="11" max="11" width="7.66015625" style="21" customWidth="1"/>
    <col min="12" max="12" width="8.83203125" style="120" customWidth="1"/>
    <col min="13" max="14" width="7.83203125" style="21" customWidth="1"/>
    <col min="15" max="15" width="8.33203125" style="21" customWidth="1"/>
    <col min="16" max="20" width="7.83203125" style="21" customWidth="1"/>
    <col min="21" max="21" width="8.83203125" style="120" customWidth="1"/>
    <col min="22" max="16384" width="9.33203125" style="21" customWidth="1"/>
  </cols>
  <sheetData>
    <row r="1" spans="1:21" ht="21" customHeight="1">
      <c r="A1" s="19" t="s">
        <v>828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18"/>
      <c r="M1" s="20"/>
      <c r="N1" s="20"/>
      <c r="O1" s="20"/>
      <c r="P1" s="20"/>
      <c r="Q1" s="20"/>
      <c r="R1" s="20"/>
      <c r="S1" s="20"/>
      <c r="T1" s="20"/>
      <c r="U1" s="118"/>
    </row>
    <row r="2" spans="1:21" s="55" customFormat="1" ht="36" customHeight="1">
      <c r="A2" s="53"/>
      <c r="B2" s="82" t="s">
        <v>567</v>
      </c>
      <c r="C2" s="82" t="s">
        <v>568</v>
      </c>
      <c r="D2" s="82" t="s">
        <v>569</v>
      </c>
      <c r="E2" s="82" t="s">
        <v>570</v>
      </c>
      <c r="F2" s="82" t="s">
        <v>571</v>
      </c>
      <c r="G2" s="82" t="s">
        <v>572</v>
      </c>
      <c r="H2" s="82" t="s">
        <v>573</v>
      </c>
      <c r="I2" s="82" t="s">
        <v>574</v>
      </c>
      <c r="J2" s="82" t="s">
        <v>851</v>
      </c>
      <c r="K2" s="82" t="s">
        <v>575</v>
      </c>
      <c r="L2" s="82" t="s">
        <v>179</v>
      </c>
      <c r="M2" s="82" t="s">
        <v>576</v>
      </c>
      <c r="N2" s="82" t="s">
        <v>577</v>
      </c>
      <c r="O2" s="82" t="s">
        <v>578</v>
      </c>
      <c r="P2" s="82" t="s">
        <v>579</v>
      </c>
      <c r="Q2" s="82" t="s">
        <v>580</v>
      </c>
      <c r="R2" s="82" t="s">
        <v>581</v>
      </c>
      <c r="S2" s="82" t="s">
        <v>582</v>
      </c>
      <c r="T2" s="82" t="s">
        <v>583</v>
      </c>
      <c r="U2" s="54" t="s">
        <v>180</v>
      </c>
    </row>
    <row r="3" spans="1:21" s="17" customFormat="1" ht="11.25" customHeight="1">
      <c r="A3" s="180" t="s">
        <v>174</v>
      </c>
      <c r="B3" s="184">
        <v>1147.1232</v>
      </c>
      <c r="C3" s="184">
        <v>2847.13078</v>
      </c>
      <c r="D3" s="184">
        <v>197.50485</v>
      </c>
      <c r="E3" s="184">
        <v>67.56772</v>
      </c>
      <c r="F3" s="184">
        <v>6937.01775</v>
      </c>
      <c r="G3" s="184">
        <v>17.007</v>
      </c>
      <c r="H3" s="184">
        <v>494.1805</v>
      </c>
      <c r="I3" s="184">
        <v>326.53165</v>
      </c>
      <c r="J3" s="184">
        <v>0</v>
      </c>
      <c r="K3" s="184">
        <v>0</v>
      </c>
      <c r="L3" s="185">
        <v>12034.063450000001</v>
      </c>
      <c r="M3" s="184">
        <v>371.0716</v>
      </c>
      <c r="N3" s="184">
        <v>1500</v>
      </c>
      <c r="O3" s="184">
        <v>5692.275</v>
      </c>
      <c r="P3" s="184">
        <v>151.413</v>
      </c>
      <c r="Q3" s="184">
        <v>184.53217</v>
      </c>
      <c r="R3" s="184">
        <v>25.16669</v>
      </c>
      <c r="S3" s="184">
        <v>1003.9468</v>
      </c>
      <c r="T3" s="184">
        <v>3105.65819</v>
      </c>
      <c r="U3" s="186">
        <v>12034.06345</v>
      </c>
    </row>
    <row r="4" spans="1:21" s="17" customFormat="1" ht="11.25" customHeight="1">
      <c r="A4" s="180" t="s">
        <v>634</v>
      </c>
      <c r="B4" s="184">
        <v>366.55781</v>
      </c>
      <c r="C4" s="184">
        <v>9525.981300000001</v>
      </c>
      <c r="D4" s="184">
        <v>3922.38252</v>
      </c>
      <c r="E4" s="184">
        <v>117.49815</v>
      </c>
      <c r="F4" s="184">
        <v>17297</v>
      </c>
      <c r="G4" s="184">
        <v>81.85</v>
      </c>
      <c r="H4" s="184">
        <v>3631</v>
      </c>
      <c r="I4" s="184">
        <v>97</v>
      </c>
      <c r="J4" s="184">
        <v>0</v>
      </c>
      <c r="K4" s="184">
        <v>0</v>
      </c>
      <c r="L4" s="185">
        <v>35039.26978</v>
      </c>
      <c r="M4" s="184">
        <v>795.0089300000001</v>
      </c>
      <c r="N4" s="184">
        <v>3000</v>
      </c>
      <c r="O4" s="184">
        <v>21239.725</v>
      </c>
      <c r="P4" s="184">
        <v>301.04175</v>
      </c>
      <c r="Q4" s="184">
        <v>0</v>
      </c>
      <c r="R4" s="184">
        <v>26.93495</v>
      </c>
      <c r="S4" s="184">
        <v>4008.9220699999996</v>
      </c>
      <c r="T4" s="184">
        <v>5667.63708</v>
      </c>
      <c r="U4" s="186">
        <v>35039.26978</v>
      </c>
    </row>
    <row r="5" spans="1:21" s="17" customFormat="1" ht="11.25" customHeight="1">
      <c r="A5" s="180" t="s">
        <v>33</v>
      </c>
      <c r="B5" s="184">
        <v>624.13873</v>
      </c>
      <c r="C5" s="184">
        <v>2244.14304</v>
      </c>
      <c r="D5" s="184">
        <v>102</v>
      </c>
      <c r="E5" s="184">
        <v>166.2837</v>
      </c>
      <c r="F5" s="184">
        <v>8852.9613</v>
      </c>
      <c r="G5" s="184">
        <v>70.703</v>
      </c>
      <c r="H5" s="184">
        <v>1534</v>
      </c>
      <c r="I5" s="184">
        <v>142.5</v>
      </c>
      <c r="J5" s="184">
        <v>0</v>
      </c>
      <c r="K5" s="184">
        <v>0</v>
      </c>
      <c r="L5" s="185">
        <v>13736.72977</v>
      </c>
      <c r="M5" s="184">
        <v>242.6337</v>
      </c>
      <c r="N5" s="184">
        <v>0</v>
      </c>
      <c r="O5" s="184">
        <v>9698.6</v>
      </c>
      <c r="P5" s="184">
        <v>648.45</v>
      </c>
      <c r="Q5" s="184">
        <v>0</v>
      </c>
      <c r="R5" s="184">
        <v>683.6142</v>
      </c>
      <c r="S5" s="184">
        <v>258.04735</v>
      </c>
      <c r="T5" s="184">
        <v>2205.38452</v>
      </c>
      <c r="U5" s="186">
        <v>13736.729770000002</v>
      </c>
    </row>
    <row r="6" spans="1:21" s="17" customFormat="1" ht="11.25" customHeight="1">
      <c r="A6" s="180" t="s">
        <v>635</v>
      </c>
      <c r="B6" s="184">
        <v>194.66726</v>
      </c>
      <c r="C6" s="184">
        <v>3165.8485</v>
      </c>
      <c r="D6" s="184">
        <v>88.98835000000001</v>
      </c>
      <c r="E6" s="184">
        <v>349.34195</v>
      </c>
      <c r="F6" s="184">
        <v>8344.10422</v>
      </c>
      <c r="G6" s="184">
        <v>0</v>
      </c>
      <c r="H6" s="184">
        <v>591.69548</v>
      </c>
      <c r="I6" s="184">
        <v>135.54565</v>
      </c>
      <c r="J6" s="184">
        <v>0</v>
      </c>
      <c r="K6" s="184">
        <v>0</v>
      </c>
      <c r="L6" s="185">
        <v>12870.19141</v>
      </c>
      <c r="M6" s="184">
        <v>117.57759</v>
      </c>
      <c r="N6" s="184">
        <v>0.00505</v>
      </c>
      <c r="O6" s="184">
        <v>10630.24953</v>
      </c>
      <c r="P6" s="184">
        <v>27.488349999999997</v>
      </c>
      <c r="Q6" s="184">
        <v>0</v>
      </c>
      <c r="R6" s="184">
        <v>163.79870000000003</v>
      </c>
      <c r="S6" s="184">
        <v>528.8357</v>
      </c>
      <c r="T6" s="184">
        <v>1402.23649</v>
      </c>
      <c r="U6" s="186">
        <v>12870.191409999998</v>
      </c>
    </row>
    <row r="7" spans="1:21" s="17" customFormat="1" ht="11.25" customHeight="1">
      <c r="A7" s="180" t="s">
        <v>34</v>
      </c>
      <c r="B7" s="184">
        <v>108.25026</v>
      </c>
      <c r="C7" s="184">
        <v>199.99617999999998</v>
      </c>
      <c r="D7" s="184">
        <v>72.62807000000001</v>
      </c>
      <c r="E7" s="184">
        <v>0</v>
      </c>
      <c r="F7" s="184">
        <v>1356.6166</v>
      </c>
      <c r="G7" s="184">
        <v>0</v>
      </c>
      <c r="H7" s="184">
        <v>60.45675</v>
      </c>
      <c r="I7" s="184">
        <v>9.448450000000001</v>
      </c>
      <c r="J7" s="184">
        <v>0</v>
      </c>
      <c r="K7" s="184">
        <v>0</v>
      </c>
      <c r="L7" s="185">
        <v>1807.39631</v>
      </c>
      <c r="M7" s="184">
        <v>24.75375</v>
      </c>
      <c r="N7" s="184">
        <v>737.5404</v>
      </c>
      <c r="O7" s="184">
        <v>749.112</v>
      </c>
      <c r="P7" s="184">
        <v>0</v>
      </c>
      <c r="Q7" s="184">
        <v>0</v>
      </c>
      <c r="R7" s="184">
        <v>0.055799999999999995</v>
      </c>
      <c r="S7" s="184">
        <v>64.3355</v>
      </c>
      <c r="T7" s="184">
        <v>231.59885999999997</v>
      </c>
      <c r="U7" s="186">
        <v>1807.3963099999999</v>
      </c>
    </row>
    <row r="8" spans="1:21" s="17" customFormat="1" ht="11.25" customHeight="1">
      <c r="A8" s="180" t="s">
        <v>35</v>
      </c>
      <c r="B8" s="184">
        <v>583.0095200000001</v>
      </c>
      <c r="C8" s="184">
        <v>729.6235899999999</v>
      </c>
      <c r="D8" s="184">
        <v>0</v>
      </c>
      <c r="E8" s="184">
        <v>0</v>
      </c>
      <c r="F8" s="184">
        <v>1984.857</v>
      </c>
      <c r="G8" s="184">
        <v>0.001</v>
      </c>
      <c r="H8" s="184">
        <v>953.484</v>
      </c>
      <c r="I8" s="184">
        <v>31.1</v>
      </c>
      <c r="J8" s="184">
        <v>0</v>
      </c>
      <c r="K8" s="184">
        <v>0</v>
      </c>
      <c r="L8" s="185">
        <v>4282.075110000001</v>
      </c>
      <c r="M8" s="184">
        <v>68.06439999999999</v>
      </c>
      <c r="N8" s="184">
        <v>0</v>
      </c>
      <c r="O8" s="184">
        <v>3297.7</v>
      </c>
      <c r="P8" s="184">
        <v>6.84</v>
      </c>
      <c r="Q8" s="184">
        <v>0</v>
      </c>
      <c r="R8" s="184">
        <v>102.67875</v>
      </c>
      <c r="S8" s="184">
        <v>235.66585</v>
      </c>
      <c r="T8" s="184">
        <v>571.12611</v>
      </c>
      <c r="U8" s="186">
        <v>4282.07511</v>
      </c>
    </row>
    <row r="9" spans="1:21" s="17" customFormat="1" ht="11.25" customHeight="1">
      <c r="A9" s="180" t="s">
        <v>36</v>
      </c>
      <c r="B9" s="184">
        <v>700.98216</v>
      </c>
      <c r="C9" s="184">
        <v>5771.57453</v>
      </c>
      <c r="D9" s="184">
        <v>2600</v>
      </c>
      <c r="E9" s="184">
        <v>629.939</v>
      </c>
      <c r="F9" s="184">
        <v>9035</v>
      </c>
      <c r="G9" s="184">
        <v>0</v>
      </c>
      <c r="H9" s="184">
        <v>1665</v>
      </c>
      <c r="I9" s="184">
        <v>290</v>
      </c>
      <c r="J9" s="184">
        <v>0</v>
      </c>
      <c r="K9" s="184">
        <v>0</v>
      </c>
      <c r="L9" s="185">
        <v>20692.49569</v>
      </c>
      <c r="M9" s="184">
        <v>773.72745</v>
      </c>
      <c r="N9" s="184">
        <v>0</v>
      </c>
      <c r="O9" s="184">
        <v>12500</v>
      </c>
      <c r="P9" s="184">
        <v>235.38482000000002</v>
      </c>
      <c r="Q9" s="184">
        <v>720</v>
      </c>
      <c r="R9" s="184">
        <v>818.9896</v>
      </c>
      <c r="S9" s="184">
        <v>1444.5312</v>
      </c>
      <c r="T9" s="184">
        <v>4199.86262</v>
      </c>
      <c r="U9" s="186">
        <v>20692.49569</v>
      </c>
    </row>
    <row r="10" spans="1:21" s="17" customFormat="1" ht="11.25" customHeight="1">
      <c r="A10" s="180" t="s">
        <v>37</v>
      </c>
      <c r="B10" s="184">
        <v>613.30128</v>
      </c>
      <c r="C10" s="184">
        <v>2117.79238</v>
      </c>
      <c r="D10" s="184">
        <v>85.72645</v>
      </c>
      <c r="E10" s="184">
        <v>133.07144</v>
      </c>
      <c r="F10" s="184">
        <v>4709.476009999999</v>
      </c>
      <c r="G10" s="184">
        <v>0</v>
      </c>
      <c r="H10" s="184">
        <v>117.602</v>
      </c>
      <c r="I10" s="184">
        <v>120.701</v>
      </c>
      <c r="J10" s="184">
        <v>0</v>
      </c>
      <c r="K10" s="184">
        <v>0</v>
      </c>
      <c r="L10" s="185">
        <v>7897.67056</v>
      </c>
      <c r="M10" s="184">
        <v>335.50536999999997</v>
      </c>
      <c r="N10" s="184">
        <v>0</v>
      </c>
      <c r="O10" s="184">
        <v>5500</v>
      </c>
      <c r="P10" s="184">
        <v>44.52645</v>
      </c>
      <c r="Q10" s="184">
        <v>0</v>
      </c>
      <c r="R10" s="184">
        <v>181.96875</v>
      </c>
      <c r="S10" s="184">
        <v>522.44465</v>
      </c>
      <c r="T10" s="184">
        <v>1313.2253400000002</v>
      </c>
      <c r="U10" s="186">
        <v>7897.6705600000005</v>
      </c>
    </row>
    <row r="11" spans="1:21" s="17" customFormat="1" ht="11.25" customHeight="1">
      <c r="A11" s="180" t="s">
        <v>38</v>
      </c>
      <c r="B11" s="184">
        <v>9299.75322</v>
      </c>
      <c r="C11" s="184">
        <v>4189.132009999999</v>
      </c>
      <c r="D11" s="184">
        <v>3912.3743</v>
      </c>
      <c r="E11" s="184">
        <v>161.46694</v>
      </c>
      <c r="F11" s="184">
        <v>26532.96136</v>
      </c>
      <c r="G11" s="184">
        <v>667.901</v>
      </c>
      <c r="H11" s="184">
        <v>4763.246230000001</v>
      </c>
      <c r="I11" s="184">
        <v>478.20097</v>
      </c>
      <c r="J11" s="184">
        <v>0</v>
      </c>
      <c r="K11" s="184">
        <v>0</v>
      </c>
      <c r="L11" s="185">
        <v>50005.036029999996</v>
      </c>
      <c r="M11" s="184">
        <v>1627.9170900000001</v>
      </c>
      <c r="N11" s="184">
        <v>0</v>
      </c>
      <c r="O11" s="184">
        <v>29000</v>
      </c>
      <c r="P11" s="184">
        <v>317.42015000000004</v>
      </c>
      <c r="Q11" s="184">
        <v>0</v>
      </c>
      <c r="R11" s="184">
        <v>138.80155</v>
      </c>
      <c r="S11" s="184">
        <v>2586.8172999999997</v>
      </c>
      <c r="T11" s="184">
        <v>16334.07994</v>
      </c>
      <c r="U11" s="186">
        <v>50005.03603</v>
      </c>
    </row>
    <row r="12" spans="1:21" s="17" customFormat="1" ht="11.25" customHeight="1">
      <c r="A12" s="180" t="s">
        <v>39</v>
      </c>
      <c r="B12" s="184">
        <v>697.65148</v>
      </c>
      <c r="C12" s="184">
        <v>535.19395</v>
      </c>
      <c r="D12" s="184">
        <v>103.49409</v>
      </c>
      <c r="E12" s="184">
        <v>53.858599999999996</v>
      </c>
      <c r="F12" s="184">
        <v>1558.40391</v>
      </c>
      <c r="G12" s="184">
        <v>0</v>
      </c>
      <c r="H12" s="184">
        <v>46.949</v>
      </c>
      <c r="I12" s="184">
        <v>58.74172</v>
      </c>
      <c r="J12" s="184">
        <v>0</v>
      </c>
      <c r="K12" s="184">
        <v>0</v>
      </c>
      <c r="L12" s="185">
        <v>3054.29275</v>
      </c>
      <c r="M12" s="184">
        <v>228.7442</v>
      </c>
      <c r="N12" s="184">
        <v>0</v>
      </c>
      <c r="O12" s="184">
        <v>2197.76085</v>
      </c>
      <c r="P12" s="184">
        <v>23.29109</v>
      </c>
      <c r="Q12" s="184">
        <v>0</v>
      </c>
      <c r="R12" s="184">
        <v>210.60766</v>
      </c>
      <c r="S12" s="184">
        <v>86.70410000000001</v>
      </c>
      <c r="T12" s="184">
        <v>307.18485</v>
      </c>
      <c r="U12" s="186">
        <v>3054.2927500000005</v>
      </c>
    </row>
    <row r="13" spans="1:21" s="17" customFormat="1" ht="11.25" customHeight="1">
      <c r="A13" s="182" t="s">
        <v>595</v>
      </c>
      <c r="B13" s="184">
        <v>1718.9853600000001</v>
      </c>
      <c r="C13" s="184">
        <v>1345.44107</v>
      </c>
      <c r="D13" s="184">
        <v>78.56641</v>
      </c>
      <c r="E13" s="184">
        <v>500.49844</v>
      </c>
      <c r="F13" s="184">
        <v>2407.80892</v>
      </c>
      <c r="G13" s="184">
        <v>205.751</v>
      </c>
      <c r="H13" s="184">
        <v>744.8119399999999</v>
      </c>
      <c r="I13" s="184">
        <v>469.91361</v>
      </c>
      <c r="J13" s="184">
        <v>0</v>
      </c>
      <c r="K13" s="184">
        <v>0</v>
      </c>
      <c r="L13" s="185">
        <v>7471.776749999999</v>
      </c>
      <c r="M13" s="184">
        <v>85.64795</v>
      </c>
      <c r="N13" s="184">
        <v>-0.06895</v>
      </c>
      <c r="O13" s="184">
        <v>4553.07741</v>
      </c>
      <c r="P13" s="184">
        <v>16.83258</v>
      </c>
      <c r="Q13" s="184">
        <v>621.95972</v>
      </c>
      <c r="R13" s="184">
        <v>457.00939</v>
      </c>
      <c r="S13" s="184">
        <v>636.8379</v>
      </c>
      <c r="T13" s="184">
        <v>1100.48075</v>
      </c>
      <c r="U13" s="186">
        <v>7471.77675</v>
      </c>
    </row>
    <row r="14" spans="1:21" s="17" customFormat="1" ht="11.25" customHeight="1">
      <c r="A14" s="180" t="s">
        <v>40</v>
      </c>
      <c r="B14" s="184">
        <v>3299.53766</v>
      </c>
      <c r="C14" s="184">
        <v>6911.9366</v>
      </c>
      <c r="D14" s="184">
        <v>43.002</v>
      </c>
      <c r="E14" s="184">
        <v>214.8521</v>
      </c>
      <c r="F14" s="184">
        <v>20883.295550000003</v>
      </c>
      <c r="G14" s="184">
        <v>0</v>
      </c>
      <c r="H14" s="184">
        <v>396.2</v>
      </c>
      <c r="I14" s="184">
        <v>53.7</v>
      </c>
      <c r="J14" s="184">
        <v>0</v>
      </c>
      <c r="K14" s="184">
        <v>0</v>
      </c>
      <c r="L14" s="185">
        <v>31802.523910000004</v>
      </c>
      <c r="M14" s="184">
        <v>589.86625</v>
      </c>
      <c r="N14" s="184">
        <v>0</v>
      </c>
      <c r="O14" s="184">
        <v>23092.4</v>
      </c>
      <c r="P14" s="184">
        <v>0</v>
      </c>
      <c r="Q14" s="184">
        <v>472.7794</v>
      </c>
      <c r="R14" s="184">
        <v>588.71607</v>
      </c>
      <c r="S14" s="184">
        <v>599.7236</v>
      </c>
      <c r="T14" s="184">
        <v>6459.03859</v>
      </c>
      <c r="U14" s="186">
        <v>31802.52391</v>
      </c>
    </row>
    <row r="15" spans="1:21" s="17" customFormat="1" ht="11.25" customHeight="1">
      <c r="A15" s="180" t="s">
        <v>636</v>
      </c>
      <c r="B15" s="184">
        <v>595.94916</v>
      </c>
      <c r="C15" s="184">
        <v>3919.26039</v>
      </c>
      <c r="D15" s="184">
        <v>1630.5</v>
      </c>
      <c r="E15" s="184">
        <v>397.20945</v>
      </c>
      <c r="F15" s="184">
        <v>9324.00725</v>
      </c>
      <c r="G15" s="184">
        <v>0</v>
      </c>
      <c r="H15" s="184">
        <v>644.6223</v>
      </c>
      <c r="I15" s="184">
        <v>0</v>
      </c>
      <c r="J15" s="184">
        <v>0</v>
      </c>
      <c r="K15" s="184">
        <v>0</v>
      </c>
      <c r="L15" s="185">
        <v>16511.54855</v>
      </c>
      <c r="M15" s="184">
        <v>160.7608</v>
      </c>
      <c r="N15" s="184">
        <v>55.296910000000004</v>
      </c>
      <c r="O15" s="184">
        <v>13000</v>
      </c>
      <c r="P15" s="184">
        <v>1028.29</v>
      </c>
      <c r="Q15" s="184">
        <v>1101.2168000000001</v>
      </c>
      <c r="R15" s="184">
        <v>244.2678</v>
      </c>
      <c r="S15" s="184">
        <v>225.85035</v>
      </c>
      <c r="T15" s="184">
        <v>695.86589</v>
      </c>
      <c r="U15" s="186">
        <v>16511.54855</v>
      </c>
    </row>
    <row r="16" spans="1:21" s="17" customFormat="1" ht="11.25" customHeight="1">
      <c r="A16" s="180" t="s">
        <v>41</v>
      </c>
      <c r="B16" s="184">
        <v>261.86351</v>
      </c>
      <c r="C16" s="184">
        <v>1456.8585600000001</v>
      </c>
      <c r="D16" s="184">
        <v>1497.8675</v>
      </c>
      <c r="E16" s="184">
        <v>103.07145</v>
      </c>
      <c r="F16" s="184">
        <v>1990.78118</v>
      </c>
      <c r="G16" s="184">
        <v>0</v>
      </c>
      <c r="H16" s="184">
        <v>191.56168</v>
      </c>
      <c r="I16" s="184">
        <v>172.8906</v>
      </c>
      <c r="J16" s="184">
        <v>13.66785</v>
      </c>
      <c r="K16" s="184">
        <v>0</v>
      </c>
      <c r="L16" s="185">
        <v>5688.562329999999</v>
      </c>
      <c r="M16" s="184">
        <v>136.25919</v>
      </c>
      <c r="N16" s="184">
        <v>0</v>
      </c>
      <c r="O16" s="184">
        <v>4528.633</v>
      </c>
      <c r="P16" s="184">
        <v>14.685</v>
      </c>
      <c r="Q16" s="184">
        <v>752.9264499999999</v>
      </c>
      <c r="R16" s="184">
        <v>0</v>
      </c>
      <c r="S16" s="184">
        <v>249.5704</v>
      </c>
      <c r="T16" s="184">
        <v>6.48829</v>
      </c>
      <c r="U16" s="186">
        <v>5688.56233</v>
      </c>
    </row>
    <row r="17" spans="1:21" s="17" customFormat="1" ht="11.25" customHeight="1">
      <c r="A17" s="180" t="s">
        <v>598</v>
      </c>
      <c r="B17" s="184">
        <v>397.37786</v>
      </c>
      <c r="C17" s="184">
        <v>804.35275</v>
      </c>
      <c r="D17" s="184">
        <v>44.4</v>
      </c>
      <c r="E17" s="184">
        <v>124.6413</v>
      </c>
      <c r="F17" s="184">
        <v>539.273</v>
      </c>
      <c r="G17" s="184">
        <v>0</v>
      </c>
      <c r="H17" s="184">
        <v>4</v>
      </c>
      <c r="I17" s="184">
        <v>87.495</v>
      </c>
      <c r="J17" s="184">
        <v>0</v>
      </c>
      <c r="K17" s="184">
        <v>0</v>
      </c>
      <c r="L17" s="185">
        <v>2001.53991</v>
      </c>
      <c r="M17" s="184">
        <v>543.60235</v>
      </c>
      <c r="N17" s="184">
        <v>0.3</v>
      </c>
      <c r="O17" s="184">
        <v>1026.2</v>
      </c>
      <c r="P17" s="184">
        <v>0</v>
      </c>
      <c r="Q17" s="184">
        <v>0</v>
      </c>
      <c r="R17" s="184">
        <v>0</v>
      </c>
      <c r="S17" s="184">
        <v>89.8424</v>
      </c>
      <c r="T17" s="184">
        <v>341.59515999999996</v>
      </c>
      <c r="U17" s="186">
        <v>2001.53991</v>
      </c>
    </row>
    <row r="18" spans="1:21" s="17" customFormat="1" ht="11.25" customHeight="1">
      <c r="A18" s="180" t="s">
        <v>32</v>
      </c>
      <c r="B18" s="184">
        <v>9068.47906</v>
      </c>
      <c r="C18" s="184">
        <v>45807.86201</v>
      </c>
      <c r="D18" s="184">
        <v>86.42</v>
      </c>
      <c r="E18" s="184">
        <v>598.3531999999999</v>
      </c>
      <c r="F18" s="184">
        <v>59042.046729999995</v>
      </c>
      <c r="G18" s="184">
        <v>4526.802</v>
      </c>
      <c r="H18" s="184">
        <v>4424.53744</v>
      </c>
      <c r="I18" s="184">
        <v>1606.38337</v>
      </c>
      <c r="J18" s="184">
        <v>0</v>
      </c>
      <c r="K18" s="184">
        <v>0</v>
      </c>
      <c r="L18" s="185">
        <v>125160.88380999998</v>
      </c>
      <c r="M18" s="184">
        <v>7116.90359</v>
      </c>
      <c r="N18" s="184">
        <v>0</v>
      </c>
      <c r="O18" s="184">
        <v>94000</v>
      </c>
      <c r="P18" s="184">
        <v>292.06514000000004</v>
      </c>
      <c r="Q18" s="184">
        <v>0</v>
      </c>
      <c r="R18" s="184">
        <v>94.3092</v>
      </c>
      <c r="S18" s="184">
        <v>6270.6750999999995</v>
      </c>
      <c r="T18" s="184">
        <v>17386.930780000002</v>
      </c>
      <c r="U18" s="186">
        <v>125160.88381</v>
      </c>
    </row>
    <row r="19" spans="1:21" s="17" customFormat="1" ht="11.25" customHeight="1">
      <c r="A19" s="180" t="s">
        <v>42</v>
      </c>
      <c r="B19" s="184">
        <v>321.84921999999995</v>
      </c>
      <c r="C19" s="184">
        <v>1015.04755</v>
      </c>
      <c r="D19" s="184">
        <v>14</v>
      </c>
      <c r="E19" s="184">
        <v>263.6083</v>
      </c>
      <c r="F19" s="184">
        <v>1543.3075</v>
      </c>
      <c r="G19" s="184">
        <v>0</v>
      </c>
      <c r="H19" s="184">
        <v>544.3439000000001</v>
      </c>
      <c r="I19" s="184">
        <v>236.11610000000002</v>
      </c>
      <c r="J19" s="184">
        <v>0</v>
      </c>
      <c r="K19" s="184">
        <v>0</v>
      </c>
      <c r="L19" s="185">
        <v>3938.27257</v>
      </c>
      <c r="M19" s="184">
        <v>774.79084</v>
      </c>
      <c r="N19" s="184">
        <v>0</v>
      </c>
      <c r="O19" s="184">
        <v>2000</v>
      </c>
      <c r="P19" s="184">
        <v>4.2128000000000005</v>
      </c>
      <c r="Q19" s="184">
        <v>0</v>
      </c>
      <c r="R19" s="184">
        <v>21.1498</v>
      </c>
      <c r="S19" s="184">
        <v>161.92770000000002</v>
      </c>
      <c r="T19" s="184">
        <v>976.1914300000001</v>
      </c>
      <c r="U19" s="186">
        <v>3938.27257</v>
      </c>
    </row>
    <row r="20" spans="1:21" s="17" customFormat="1" ht="11.25" customHeight="1">
      <c r="A20" s="180" t="s">
        <v>138</v>
      </c>
      <c r="B20" s="184">
        <v>6318.86732</v>
      </c>
      <c r="C20" s="184">
        <v>7276.42165</v>
      </c>
      <c r="D20" s="184">
        <v>827.073</v>
      </c>
      <c r="E20" s="184">
        <v>1062.0896599999999</v>
      </c>
      <c r="F20" s="184">
        <v>26791.48717</v>
      </c>
      <c r="G20" s="184">
        <v>0</v>
      </c>
      <c r="H20" s="184">
        <v>295.5247</v>
      </c>
      <c r="I20" s="184">
        <v>174.31335</v>
      </c>
      <c r="J20" s="184">
        <v>0</v>
      </c>
      <c r="K20" s="184">
        <v>0</v>
      </c>
      <c r="L20" s="185">
        <v>42745.77685</v>
      </c>
      <c r="M20" s="184">
        <v>2146.80737</v>
      </c>
      <c r="N20" s="184">
        <v>10000</v>
      </c>
      <c r="O20" s="184">
        <v>21806.08</v>
      </c>
      <c r="P20" s="184">
        <v>155.50145</v>
      </c>
      <c r="Q20" s="184">
        <v>0</v>
      </c>
      <c r="R20" s="184">
        <v>518.94752</v>
      </c>
      <c r="S20" s="184">
        <v>1083.8201000000001</v>
      </c>
      <c r="T20" s="184">
        <v>7034.62041</v>
      </c>
      <c r="U20" s="186">
        <v>42745.77685000001</v>
      </c>
    </row>
    <row r="21" spans="1:21" s="17" customFormat="1" ht="11.25" customHeight="1">
      <c r="A21" s="180" t="s">
        <v>43</v>
      </c>
      <c r="B21" s="184">
        <v>2380.30956</v>
      </c>
      <c r="C21" s="184">
        <v>8808.630220000001</v>
      </c>
      <c r="D21" s="184">
        <v>7639.801</v>
      </c>
      <c r="E21" s="184">
        <v>631.4598000000001</v>
      </c>
      <c r="F21" s="184">
        <v>8722.2</v>
      </c>
      <c r="G21" s="184">
        <v>51.103</v>
      </c>
      <c r="H21" s="184">
        <v>971.1</v>
      </c>
      <c r="I21" s="184">
        <v>0</v>
      </c>
      <c r="J21" s="184">
        <v>0</v>
      </c>
      <c r="K21" s="184">
        <v>0</v>
      </c>
      <c r="L21" s="185">
        <v>29204.60358</v>
      </c>
      <c r="M21" s="184">
        <v>2775.35493</v>
      </c>
      <c r="N21" s="184">
        <v>0</v>
      </c>
      <c r="O21" s="184">
        <v>11542.2</v>
      </c>
      <c r="P21" s="184">
        <v>11.25</v>
      </c>
      <c r="Q21" s="184">
        <v>0</v>
      </c>
      <c r="R21" s="184">
        <v>1019.65418</v>
      </c>
      <c r="S21" s="184">
        <v>1177.1918</v>
      </c>
      <c r="T21" s="184">
        <v>12678.95267</v>
      </c>
      <c r="U21" s="186">
        <v>29204.603580000003</v>
      </c>
    </row>
    <row r="22" spans="1:21" s="17" customFormat="1" ht="11.25" customHeight="1">
      <c r="A22" s="180" t="s">
        <v>833</v>
      </c>
      <c r="B22" s="184">
        <v>1657.4163999999998</v>
      </c>
      <c r="C22" s="184">
        <v>2378.76367</v>
      </c>
      <c r="D22" s="184">
        <v>45.094739999999994</v>
      </c>
      <c r="E22" s="184">
        <v>153.50719</v>
      </c>
      <c r="F22" s="184">
        <v>6487.89902</v>
      </c>
      <c r="G22" s="184">
        <v>0</v>
      </c>
      <c r="H22" s="184">
        <v>77.315</v>
      </c>
      <c r="I22" s="184">
        <v>147.95054000000002</v>
      </c>
      <c r="J22" s="184">
        <v>0</v>
      </c>
      <c r="K22" s="184">
        <v>0</v>
      </c>
      <c r="L22" s="185">
        <v>10947.94656</v>
      </c>
      <c r="M22" s="184">
        <v>-498.66523</v>
      </c>
      <c r="N22" s="184">
        <v>0</v>
      </c>
      <c r="O22" s="184">
        <v>9737.54757</v>
      </c>
      <c r="P22" s="184">
        <v>50.738699999999994</v>
      </c>
      <c r="Q22" s="184">
        <v>0</v>
      </c>
      <c r="R22" s="184">
        <v>124.28725</v>
      </c>
      <c r="S22" s="184">
        <v>418.72591</v>
      </c>
      <c r="T22" s="184">
        <v>1115.3123600000001</v>
      </c>
      <c r="U22" s="186">
        <v>10947.946559999998</v>
      </c>
    </row>
    <row r="23" spans="1:21" s="17" customFormat="1" ht="11.25" customHeight="1">
      <c r="A23" s="180" t="s">
        <v>589</v>
      </c>
      <c r="B23" s="184">
        <v>1219.85565</v>
      </c>
      <c r="C23" s="184">
        <v>1206.47742</v>
      </c>
      <c r="D23" s="184">
        <v>392.64212</v>
      </c>
      <c r="E23" s="184">
        <v>0</v>
      </c>
      <c r="F23" s="184">
        <v>5119.77545</v>
      </c>
      <c r="G23" s="184">
        <v>226</v>
      </c>
      <c r="H23" s="184">
        <v>212.79278</v>
      </c>
      <c r="I23" s="184">
        <v>0</v>
      </c>
      <c r="J23" s="184">
        <v>0</v>
      </c>
      <c r="K23" s="184">
        <v>0</v>
      </c>
      <c r="L23" s="185">
        <v>8377.54342</v>
      </c>
      <c r="M23" s="184">
        <v>1327.3071200000002</v>
      </c>
      <c r="N23" s="184">
        <v>0</v>
      </c>
      <c r="O23" s="184">
        <v>3843.93395</v>
      </c>
      <c r="P23" s="184">
        <v>73.97810000000001</v>
      </c>
      <c r="Q23" s="184">
        <v>0</v>
      </c>
      <c r="R23" s="184">
        <v>6.1743500000000004</v>
      </c>
      <c r="S23" s="184">
        <v>748.6544</v>
      </c>
      <c r="T23" s="184">
        <v>2377.4955</v>
      </c>
      <c r="U23" s="186">
        <v>8377.543420000002</v>
      </c>
    </row>
    <row r="24" spans="1:21" s="17" customFormat="1" ht="11.25" customHeight="1">
      <c r="A24" s="180" t="s">
        <v>44</v>
      </c>
      <c r="B24" s="184">
        <v>890.53805</v>
      </c>
      <c r="C24" s="184">
        <v>2168.23914</v>
      </c>
      <c r="D24" s="184">
        <v>1272.276</v>
      </c>
      <c r="E24" s="184">
        <v>85.4</v>
      </c>
      <c r="F24" s="184">
        <v>5861.681</v>
      </c>
      <c r="G24" s="184">
        <v>0</v>
      </c>
      <c r="H24" s="184">
        <v>301.451</v>
      </c>
      <c r="I24" s="184">
        <v>77.423</v>
      </c>
      <c r="J24" s="184">
        <v>0</v>
      </c>
      <c r="K24" s="184">
        <v>0</v>
      </c>
      <c r="L24" s="185">
        <v>10657.008190000002</v>
      </c>
      <c r="M24" s="184">
        <v>284.18615</v>
      </c>
      <c r="N24" s="184">
        <v>0</v>
      </c>
      <c r="O24" s="184">
        <v>9815.26397</v>
      </c>
      <c r="P24" s="184">
        <v>25.5289</v>
      </c>
      <c r="Q24" s="184">
        <v>180</v>
      </c>
      <c r="R24" s="184">
        <v>267.2559</v>
      </c>
      <c r="S24" s="184">
        <v>62.4642</v>
      </c>
      <c r="T24" s="184">
        <v>22.30907</v>
      </c>
      <c r="U24" s="186">
        <v>10657.008189999999</v>
      </c>
    </row>
    <row r="25" spans="1:21" s="17" customFormat="1" ht="11.25" customHeight="1">
      <c r="A25" s="180" t="s">
        <v>612</v>
      </c>
      <c r="B25" s="184">
        <v>1328.34298</v>
      </c>
      <c r="C25" s="184">
        <v>90.9772</v>
      </c>
      <c r="D25" s="184">
        <v>0</v>
      </c>
      <c r="E25" s="184">
        <v>23.50718</v>
      </c>
      <c r="F25" s="184">
        <v>1514.9</v>
      </c>
      <c r="G25" s="184">
        <v>0</v>
      </c>
      <c r="H25" s="184">
        <v>0</v>
      </c>
      <c r="I25" s="184">
        <v>51.8</v>
      </c>
      <c r="J25" s="184">
        <v>0</v>
      </c>
      <c r="K25" s="184">
        <v>664.98706</v>
      </c>
      <c r="L25" s="185">
        <v>3674.51442</v>
      </c>
      <c r="M25" s="184">
        <v>64.35</v>
      </c>
      <c r="N25" s="184">
        <v>0</v>
      </c>
      <c r="O25" s="184">
        <v>3468.331</v>
      </c>
      <c r="P25" s="184">
        <v>0</v>
      </c>
      <c r="Q25" s="184">
        <v>0</v>
      </c>
      <c r="R25" s="184">
        <v>129.83342</v>
      </c>
      <c r="S25" s="184">
        <v>12</v>
      </c>
      <c r="T25" s="184">
        <v>0</v>
      </c>
      <c r="U25" s="186">
        <v>3674.51442</v>
      </c>
    </row>
    <row r="26" spans="1:21" s="17" customFormat="1" ht="11.25" customHeight="1">
      <c r="A26" s="180" t="s">
        <v>613</v>
      </c>
      <c r="B26" s="184">
        <v>750.03679</v>
      </c>
      <c r="C26" s="184">
        <v>1448.48935</v>
      </c>
      <c r="D26" s="184">
        <v>43.856190000000005</v>
      </c>
      <c r="E26" s="184">
        <v>0</v>
      </c>
      <c r="F26" s="184">
        <v>1621.48</v>
      </c>
      <c r="G26" s="184">
        <v>150</v>
      </c>
      <c r="H26" s="184">
        <v>17.98</v>
      </c>
      <c r="I26" s="184">
        <v>112.7</v>
      </c>
      <c r="J26" s="184">
        <v>0</v>
      </c>
      <c r="K26" s="184">
        <v>721.67247</v>
      </c>
      <c r="L26" s="185">
        <v>4866.2148</v>
      </c>
      <c r="M26" s="184">
        <v>53.99835</v>
      </c>
      <c r="N26" s="184">
        <v>0</v>
      </c>
      <c r="O26" s="184">
        <v>4537.82179</v>
      </c>
      <c r="P26" s="184">
        <v>95.63916</v>
      </c>
      <c r="Q26" s="184">
        <v>0</v>
      </c>
      <c r="R26" s="184">
        <v>0</v>
      </c>
      <c r="S26" s="184">
        <v>178.7555</v>
      </c>
      <c r="T26" s="184">
        <v>0</v>
      </c>
      <c r="U26" s="186">
        <v>4866.2148</v>
      </c>
    </row>
    <row r="27" spans="1:21" s="17" customFormat="1" ht="11.25" customHeight="1">
      <c r="A27" s="180" t="s">
        <v>623</v>
      </c>
      <c r="B27" s="184">
        <v>4922.10895</v>
      </c>
      <c r="C27" s="184">
        <v>2692.33607</v>
      </c>
      <c r="D27" s="184">
        <v>564.84005</v>
      </c>
      <c r="E27" s="184">
        <v>56.13465</v>
      </c>
      <c r="F27" s="184">
        <v>4302.28177</v>
      </c>
      <c r="G27" s="184">
        <v>0</v>
      </c>
      <c r="H27" s="184">
        <v>2274.5379</v>
      </c>
      <c r="I27" s="184">
        <v>114.74723</v>
      </c>
      <c r="J27" s="184">
        <v>0</v>
      </c>
      <c r="K27" s="184">
        <v>0</v>
      </c>
      <c r="L27" s="185">
        <v>14926.98662</v>
      </c>
      <c r="M27" s="184">
        <v>562.0841800000001</v>
      </c>
      <c r="N27" s="184">
        <v>44.680150000000005</v>
      </c>
      <c r="O27" s="184">
        <v>11571.44528</v>
      </c>
      <c r="P27" s="184">
        <v>1.4996500000000001</v>
      </c>
      <c r="Q27" s="184">
        <v>62.71015</v>
      </c>
      <c r="R27" s="184">
        <v>231.1524</v>
      </c>
      <c r="S27" s="184">
        <v>765.97485</v>
      </c>
      <c r="T27" s="184">
        <v>1687.43996</v>
      </c>
      <c r="U27" s="186">
        <v>14926.986620000001</v>
      </c>
    </row>
    <row r="28" spans="1:21" s="17" customFormat="1" ht="11.25" customHeight="1">
      <c r="A28" s="180" t="s">
        <v>614</v>
      </c>
      <c r="B28" s="184">
        <v>85.4379</v>
      </c>
      <c r="C28" s="184">
        <v>593.9971800000001</v>
      </c>
      <c r="D28" s="184">
        <v>0</v>
      </c>
      <c r="E28" s="184">
        <v>8.9043</v>
      </c>
      <c r="F28" s="184">
        <v>4406</v>
      </c>
      <c r="G28" s="184">
        <v>0</v>
      </c>
      <c r="H28" s="184">
        <v>40.9</v>
      </c>
      <c r="I28" s="184">
        <v>57.4</v>
      </c>
      <c r="J28" s="184">
        <v>0</v>
      </c>
      <c r="K28" s="184">
        <v>401.92932</v>
      </c>
      <c r="L28" s="185">
        <v>5594.5687</v>
      </c>
      <c r="M28" s="184">
        <v>86.1763</v>
      </c>
      <c r="N28" s="184">
        <v>360.18129999999996</v>
      </c>
      <c r="O28" s="184">
        <v>4976.7</v>
      </c>
      <c r="P28" s="184">
        <v>0</v>
      </c>
      <c r="Q28" s="184">
        <v>0</v>
      </c>
      <c r="R28" s="184">
        <v>0.28475</v>
      </c>
      <c r="S28" s="184">
        <v>171.22635</v>
      </c>
      <c r="T28" s="184">
        <v>0</v>
      </c>
      <c r="U28" s="186">
        <v>5594.5687</v>
      </c>
    </row>
    <row r="29" spans="1:21" s="17" customFormat="1" ht="11.25" customHeight="1">
      <c r="A29" s="180" t="s">
        <v>45</v>
      </c>
      <c r="B29" s="184">
        <v>1452.491</v>
      </c>
      <c r="C29" s="184">
        <v>1007.89387</v>
      </c>
      <c r="D29" s="184">
        <v>1200.782</v>
      </c>
      <c r="E29" s="184">
        <v>25.319</v>
      </c>
      <c r="F29" s="184">
        <v>5362.0069</v>
      </c>
      <c r="G29" s="184">
        <v>0</v>
      </c>
      <c r="H29" s="184">
        <v>212.4238</v>
      </c>
      <c r="I29" s="184">
        <v>0</v>
      </c>
      <c r="J29" s="184">
        <v>0</v>
      </c>
      <c r="K29" s="184">
        <v>0</v>
      </c>
      <c r="L29" s="185">
        <v>9260.916570000001</v>
      </c>
      <c r="M29" s="184">
        <v>280.95032000000003</v>
      </c>
      <c r="N29" s="184">
        <v>0</v>
      </c>
      <c r="O29" s="184">
        <v>7435.763</v>
      </c>
      <c r="P29" s="184">
        <v>0</v>
      </c>
      <c r="Q29" s="184">
        <v>0</v>
      </c>
      <c r="R29" s="184">
        <v>0.038700000000000005</v>
      </c>
      <c r="S29" s="184">
        <v>121.19417</v>
      </c>
      <c r="T29" s="184">
        <v>1422.97038</v>
      </c>
      <c r="U29" s="186">
        <v>9260.91657</v>
      </c>
    </row>
    <row r="30" spans="1:21" s="17" customFormat="1" ht="11.25" customHeight="1">
      <c r="A30" s="180" t="s">
        <v>46</v>
      </c>
      <c r="B30" s="184">
        <v>1713.62575</v>
      </c>
      <c r="C30" s="184">
        <v>2038.73377</v>
      </c>
      <c r="D30" s="184">
        <v>12.5051</v>
      </c>
      <c r="E30" s="184">
        <v>156.53274</v>
      </c>
      <c r="F30" s="184">
        <v>12781.421550000001</v>
      </c>
      <c r="G30" s="184">
        <v>0</v>
      </c>
      <c r="H30" s="184">
        <v>1907.663</v>
      </c>
      <c r="I30" s="184">
        <v>214.11</v>
      </c>
      <c r="J30" s="184">
        <v>0</v>
      </c>
      <c r="K30" s="184">
        <v>0</v>
      </c>
      <c r="L30" s="185">
        <v>18824.591910000003</v>
      </c>
      <c r="M30" s="184">
        <v>1451.6128999999999</v>
      </c>
      <c r="N30" s="184">
        <v>659.57385</v>
      </c>
      <c r="O30" s="184">
        <v>7900</v>
      </c>
      <c r="P30" s="184">
        <v>589.831</v>
      </c>
      <c r="Q30" s="184">
        <v>391.1379</v>
      </c>
      <c r="R30" s="184">
        <v>611.75949</v>
      </c>
      <c r="S30" s="184">
        <v>1521.2493</v>
      </c>
      <c r="T30" s="184">
        <v>5699.42747</v>
      </c>
      <c r="U30" s="186">
        <v>18824.59191</v>
      </c>
    </row>
    <row r="31" spans="1:21" s="17" customFormat="1" ht="11.25" customHeight="1">
      <c r="A31" s="180" t="s">
        <v>47</v>
      </c>
      <c r="B31" s="184">
        <v>1288.14956</v>
      </c>
      <c r="C31" s="184">
        <v>2451.59678</v>
      </c>
      <c r="D31" s="184">
        <v>32.3551</v>
      </c>
      <c r="E31" s="184">
        <v>66.89165</v>
      </c>
      <c r="F31" s="184">
        <v>2703.15125</v>
      </c>
      <c r="G31" s="184">
        <v>4.6</v>
      </c>
      <c r="H31" s="184">
        <v>48.3</v>
      </c>
      <c r="I31" s="184">
        <v>49.967</v>
      </c>
      <c r="J31" s="184">
        <v>0</v>
      </c>
      <c r="K31" s="184">
        <v>0</v>
      </c>
      <c r="L31" s="185">
        <v>6645.01134</v>
      </c>
      <c r="M31" s="184">
        <v>241.60314000000002</v>
      </c>
      <c r="N31" s="184">
        <v>0.0012</v>
      </c>
      <c r="O31" s="184">
        <v>2800</v>
      </c>
      <c r="P31" s="184">
        <v>4.4986999999999995</v>
      </c>
      <c r="Q31" s="184">
        <v>2806.7364</v>
      </c>
      <c r="R31" s="184">
        <v>223.8468</v>
      </c>
      <c r="S31" s="184">
        <v>268.32509999999996</v>
      </c>
      <c r="T31" s="184">
        <v>300</v>
      </c>
      <c r="U31" s="186">
        <v>6645.01134</v>
      </c>
    </row>
    <row r="32" spans="1:21" s="17" customFormat="1" ht="11.25" customHeight="1">
      <c r="A32" s="180" t="s">
        <v>48</v>
      </c>
      <c r="B32" s="184">
        <v>358.74838</v>
      </c>
      <c r="C32" s="184">
        <v>1185.6832</v>
      </c>
      <c r="D32" s="184">
        <v>1722</v>
      </c>
      <c r="E32" s="184">
        <v>25.66052</v>
      </c>
      <c r="F32" s="184">
        <v>5838.86668</v>
      </c>
      <c r="G32" s="184">
        <v>0</v>
      </c>
      <c r="H32" s="184">
        <v>893.79289</v>
      </c>
      <c r="I32" s="184">
        <v>325.95259999999996</v>
      </c>
      <c r="J32" s="184">
        <v>0</v>
      </c>
      <c r="K32" s="184">
        <v>0</v>
      </c>
      <c r="L32" s="185">
        <v>10350.704270000002</v>
      </c>
      <c r="M32" s="184">
        <v>406.18426</v>
      </c>
      <c r="N32" s="184">
        <v>0</v>
      </c>
      <c r="O32" s="184">
        <v>9322.17795</v>
      </c>
      <c r="P32" s="184">
        <v>177.73176999999998</v>
      </c>
      <c r="Q32" s="184">
        <v>0</v>
      </c>
      <c r="R32" s="184">
        <v>167.15965</v>
      </c>
      <c r="S32" s="184">
        <v>115.91425</v>
      </c>
      <c r="T32" s="184">
        <v>161.53639</v>
      </c>
      <c r="U32" s="186">
        <v>10350.704269999998</v>
      </c>
    </row>
    <row r="33" spans="1:21" s="17" customFormat="1" ht="11.25" customHeight="1">
      <c r="A33" s="180" t="s">
        <v>49</v>
      </c>
      <c r="B33" s="184">
        <v>11673.389529999999</v>
      </c>
      <c r="C33" s="184">
        <v>5293.20828</v>
      </c>
      <c r="D33" s="184">
        <v>15002.9</v>
      </c>
      <c r="E33" s="184">
        <v>103.0515</v>
      </c>
      <c r="F33" s="184">
        <v>8964.921980000001</v>
      </c>
      <c r="G33" s="184">
        <v>0</v>
      </c>
      <c r="H33" s="184">
        <v>748.137</v>
      </c>
      <c r="I33" s="184">
        <v>2.97</v>
      </c>
      <c r="J33" s="184">
        <v>0</v>
      </c>
      <c r="K33" s="184">
        <v>0</v>
      </c>
      <c r="L33" s="185">
        <v>41788.578290000005</v>
      </c>
      <c r="M33" s="184">
        <v>5756.775009999999</v>
      </c>
      <c r="N33" s="184">
        <v>90.01105</v>
      </c>
      <c r="O33" s="184">
        <v>0</v>
      </c>
      <c r="P33" s="184">
        <v>0</v>
      </c>
      <c r="Q33" s="184">
        <v>5000</v>
      </c>
      <c r="R33" s="184">
        <v>893.0056</v>
      </c>
      <c r="S33" s="184">
        <v>332.42985</v>
      </c>
      <c r="T33" s="184">
        <v>29716.356780000002</v>
      </c>
      <c r="U33" s="186">
        <v>41788.578290000005</v>
      </c>
    </row>
    <row r="34" spans="1:21" s="17" customFormat="1" ht="11.25" customHeight="1">
      <c r="A34" s="180" t="s">
        <v>50</v>
      </c>
      <c r="B34" s="184">
        <v>1423.01242</v>
      </c>
      <c r="C34" s="184">
        <v>3439.8994</v>
      </c>
      <c r="D34" s="184">
        <v>2.7</v>
      </c>
      <c r="E34" s="184">
        <v>439.75825</v>
      </c>
      <c r="F34" s="184">
        <v>8453.05872</v>
      </c>
      <c r="G34" s="184">
        <v>50</v>
      </c>
      <c r="H34" s="184">
        <v>369.40945</v>
      </c>
      <c r="I34" s="184">
        <v>182.95375</v>
      </c>
      <c r="J34" s="184">
        <v>0</v>
      </c>
      <c r="K34" s="184">
        <v>0</v>
      </c>
      <c r="L34" s="185">
        <v>14360.79199</v>
      </c>
      <c r="M34" s="184">
        <v>130.82164</v>
      </c>
      <c r="N34" s="184">
        <v>0.0171</v>
      </c>
      <c r="O34" s="184">
        <v>9300</v>
      </c>
      <c r="P34" s="184">
        <v>0</v>
      </c>
      <c r="Q34" s="184">
        <v>0</v>
      </c>
      <c r="R34" s="184">
        <v>128.979</v>
      </c>
      <c r="S34" s="184">
        <v>834.29045</v>
      </c>
      <c r="T34" s="184">
        <v>3966.6838</v>
      </c>
      <c r="U34" s="186">
        <v>14360.791989999998</v>
      </c>
    </row>
    <row r="35" spans="1:21" s="17" customFormat="1" ht="11.25" customHeight="1">
      <c r="A35" s="180" t="s">
        <v>51</v>
      </c>
      <c r="B35" s="184">
        <v>3998.40374</v>
      </c>
      <c r="C35" s="184">
        <v>3910.74628</v>
      </c>
      <c r="D35" s="184">
        <v>4258.07825</v>
      </c>
      <c r="E35" s="184">
        <v>19.6166</v>
      </c>
      <c r="F35" s="184">
        <v>8687.36172</v>
      </c>
      <c r="G35" s="184">
        <v>0</v>
      </c>
      <c r="H35" s="184">
        <v>2035.24212</v>
      </c>
      <c r="I35" s="184">
        <v>158.81365</v>
      </c>
      <c r="J35" s="184">
        <v>0</v>
      </c>
      <c r="K35" s="184">
        <v>0</v>
      </c>
      <c r="L35" s="185">
        <v>23068.26236</v>
      </c>
      <c r="M35" s="184">
        <v>336.3848</v>
      </c>
      <c r="N35" s="184">
        <v>0</v>
      </c>
      <c r="O35" s="184">
        <v>19420</v>
      </c>
      <c r="P35" s="184">
        <v>0</v>
      </c>
      <c r="Q35" s="184">
        <v>0</v>
      </c>
      <c r="R35" s="184">
        <v>6.785699999999999</v>
      </c>
      <c r="S35" s="184">
        <v>343.49445000000003</v>
      </c>
      <c r="T35" s="184">
        <v>2961.5974100000003</v>
      </c>
      <c r="U35" s="186">
        <v>23068.26236</v>
      </c>
    </row>
    <row r="36" spans="1:21" s="17" customFormat="1" ht="11.25" customHeight="1">
      <c r="A36" s="180" t="s">
        <v>615</v>
      </c>
      <c r="B36" s="184">
        <v>34.371809999999996</v>
      </c>
      <c r="C36" s="184">
        <v>30</v>
      </c>
      <c r="D36" s="184">
        <v>24</v>
      </c>
      <c r="E36" s="184">
        <v>30.4</v>
      </c>
      <c r="F36" s="184">
        <v>860.7689</v>
      </c>
      <c r="G36" s="184">
        <v>0</v>
      </c>
      <c r="H36" s="184">
        <v>15</v>
      </c>
      <c r="I36" s="184">
        <v>57</v>
      </c>
      <c r="J36" s="184">
        <v>0</v>
      </c>
      <c r="K36" s="184">
        <v>457.746</v>
      </c>
      <c r="L36" s="185">
        <v>1509.2867099999999</v>
      </c>
      <c r="M36" s="184">
        <v>0.16405</v>
      </c>
      <c r="N36" s="184">
        <v>1118.0506599999999</v>
      </c>
      <c r="O36" s="184">
        <v>311.2</v>
      </c>
      <c r="P36" s="184">
        <v>0</v>
      </c>
      <c r="Q36" s="184">
        <v>0</v>
      </c>
      <c r="R36" s="184">
        <v>0</v>
      </c>
      <c r="S36" s="184">
        <v>79.872</v>
      </c>
      <c r="T36" s="184">
        <v>0</v>
      </c>
      <c r="U36" s="186">
        <v>1509.28671</v>
      </c>
    </row>
    <row r="37" spans="1:21" s="17" customFormat="1" ht="11.25" customHeight="1">
      <c r="A37" s="180" t="s">
        <v>52</v>
      </c>
      <c r="B37" s="187">
        <v>2475.3468900000003</v>
      </c>
      <c r="C37" s="187">
        <v>6380.2097</v>
      </c>
      <c r="D37" s="187">
        <v>0.2</v>
      </c>
      <c r="E37" s="187">
        <v>457.9997</v>
      </c>
      <c r="F37" s="187">
        <v>7842.96905</v>
      </c>
      <c r="G37" s="181">
        <v>0</v>
      </c>
      <c r="H37" s="181">
        <v>358.5105</v>
      </c>
      <c r="I37" s="187">
        <v>2.8430500000000003</v>
      </c>
      <c r="J37" s="181">
        <v>0</v>
      </c>
      <c r="K37" s="187">
        <v>0</v>
      </c>
      <c r="L37" s="185">
        <v>17518.07889</v>
      </c>
      <c r="M37" s="181">
        <v>383.78792</v>
      </c>
      <c r="N37" s="181">
        <v>0</v>
      </c>
      <c r="O37" s="181">
        <v>8450</v>
      </c>
      <c r="P37" s="181">
        <v>0</v>
      </c>
      <c r="Q37" s="181">
        <v>583.312</v>
      </c>
      <c r="R37" s="181">
        <v>297.24089000000004</v>
      </c>
      <c r="S37" s="181">
        <v>919.9250999999999</v>
      </c>
      <c r="T37" s="181">
        <v>6883.812980000001</v>
      </c>
      <c r="U37" s="186">
        <v>17518.078890000004</v>
      </c>
    </row>
    <row r="38" spans="1:21" s="17" customFormat="1" ht="11.25" customHeight="1">
      <c r="A38" s="180" t="s">
        <v>616</v>
      </c>
      <c r="B38" s="184">
        <v>516.0277100000001</v>
      </c>
      <c r="C38" s="184">
        <v>131.54160000000002</v>
      </c>
      <c r="D38" s="184">
        <v>698.623</v>
      </c>
      <c r="E38" s="184">
        <v>50.29296</v>
      </c>
      <c r="F38" s="184">
        <v>531.115</v>
      </c>
      <c r="G38" s="184">
        <v>20.001</v>
      </c>
      <c r="H38" s="184">
        <v>73.112</v>
      </c>
      <c r="I38" s="184">
        <v>110.143</v>
      </c>
      <c r="J38" s="184">
        <v>0</v>
      </c>
      <c r="K38" s="184">
        <v>595.5299699999999</v>
      </c>
      <c r="L38" s="185">
        <v>2726.3862400000003</v>
      </c>
      <c r="M38" s="184">
        <v>22.63064</v>
      </c>
      <c r="N38" s="184">
        <v>0</v>
      </c>
      <c r="O38" s="184">
        <v>2323.24475</v>
      </c>
      <c r="P38" s="184">
        <v>0</v>
      </c>
      <c r="Q38" s="184">
        <v>0</v>
      </c>
      <c r="R38" s="184">
        <v>114.96844999999999</v>
      </c>
      <c r="S38" s="184">
        <v>265.54240000000004</v>
      </c>
      <c r="T38" s="184">
        <v>0</v>
      </c>
      <c r="U38" s="186">
        <v>2726.38624</v>
      </c>
    </row>
    <row r="39" spans="1:21" s="17" customFormat="1" ht="11.25" customHeight="1">
      <c r="A39" s="180" t="s">
        <v>617</v>
      </c>
      <c r="B39" s="184">
        <v>494.91828000000004</v>
      </c>
      <c r="C39" s="184">
        <v>2270.94269</v>
      </c>
      <c r="D39" s="184">
        <v>113.36634</v>
      </c>
      <c r="E39" s="184">
        <v>0</v>
      </c>
      <c r="F39" s="184">
        <v>377.05643</v>
      </c>
      <c r="G39" s="184">
        <v>0</v>
      </c>
      <c r="H39" s="184">
        <v>114.62716</v>
      </c>
      <c r="I39" s="184">
        <v>23.0394</v>
      </c>
      <c r="J39" s="184">
        <v>0</v>
      </c>
      <c r="K39" s="184">
        <v>0</v>
      </c>
      <c r="L39" s="185">
        <v>3393.9503</v>
      </c>
      <c r="M39" s="184">
        <v>61.599849999999996</v>
      </c>
      <c r="N39" s="184">
        <v>348.6379</v>
      </c>
      <c r="O39" s="184">
        <v>2585.72</v>
      </c>
      <c r="P39" s="184">
        <v>81.45153</v>
      </c>
      <c r="Q39" s="184">
        <v>0</v>
      </c>
      <c r="R39" s="184">
        <v>75.0006</v>
      </c>
      <c r="S39" s="184">
        <v>79.0997</v>
      </c>
      <c r="T39" s="184">
        <v>162.44072</v>
      </c>
      <c r="U39" s="186">
        <v>3393.9502999999995</v>
      </c>
    </row>
    <row r="40" spans="1:21" s="17" customFormat="1" ht="11.25" customHeight="1">
      <c r="A40" s="180" t="s">
        <v>53</v>
      </c>
      <c r="B40" s="184">
        <v>677.33548</v>
      </c>
      <c r="C40" s="184">
        <v>3649.91316</v>
      </c>
      <c r="D40" s="184">
        <v>261.867</v>
      </c>
      <c r="E40" s="184">
        <v>241.24545</v>
      </c>
      <c r="F40" s="184">
        <v>9009.7282</v>
      </c>
      <c r="G40" s="184">
        <v>0</v>
      </c>
      <c r="H40" s="184">
        <v>1256.6831000000002</v>
      </c>
      <c r="I40" s="184">
        <v>119.35075</v>
      </c>
      <c r="J40" s="184">
        <v>0</v>
      </c>
      <c r="K40" s="184">
        <v>0</v>
      </c>
      <c r="L40" s="185">
        <v>15216.12314</v>
      </c>
      <c r="M40" s="184">
        <v>704.46925</v>
      </c>
      <c r="N40" s="184">
        <v>27.93339</v>
      </c>
      <c r="O40" s="184">
        <v>11215</v>
      </c>
      <c r="P40" s="184">
        <v>3.07105</v>
      </c>
      <c r="Q40" s="184">
        <v>30.5898</v>
      </c>
      <c r="R40" s="184">
        <v>372.12481</v>
      </c>
      <c r="S40" s="184">
        <v>175.92615</v>
      </c>
      <c r="T40" s="184">
        <v>2687.00869</v>
      </c>
      <c r="U40" s="186">
        <v>15216.12314</v>
      </c>
    </row>
    <row r="41" spans="1:21" s="17" customFormat="1" ht="11.25" customHeight="1">
      <c r="A41" s="180" t="s">
        <v>30</v>
      </c>
      <c r="B41" s="184">
        <v>4582.97485</v>
      </c>
      <c r="C41" s="184">
        <v>16502.64038</v>
      </c>
      <c r="D41" s="184">
        <v>4887.0317000000005</v>
      </c>
      <c r="E41" s="184">
        <v>188.88715</v>
      </c>
      <c r="F41" s="184">
        <v>23058.9225</v>
      </c>
      <c r="G41" s="184">
        <v>1808.2</v>
      </c>
      <c r="H41" s="184">
        <v>2041.682</v>
      </c>
      <c r="I41" s="184">
        <v>133.253</v>
      </c>
      <c r="J41" s="184">
        <v>0</v>
      </c>
      <c r="K41" s="184">
        <v>0</v>
      </c>
      <c r="L41" s="185">
        <v>53203.59157999999</v>
      </c>
      <c r="M41" s="184">
        <v>815.46491</v>
      </c>
      <c r="N41" s="184">
        <v>0</v>
      </c>
      <c r="O41" s="184">
        <v>46912.33</v>
      </c>
      <c r="P41" s="184">
        <v>66.74695</v>
      </c>
      <c r="Q41" s="184">
        <v>0</v>
      </c>
      <c r="R41" s="184">
        <v>546.25253</v>
      </c>
      <c r="S41" s="184">
        <v>2633.58108</v>
      </c>
      <c r="T41" s="184">
        <v>2229.21611</v>
      </c>
      <c r="U41" s="186">
        <v>53203.59158</v>
      </c>
    </row>
    <row r="42" spans="1:21" s="17" customFormat="1" ht="11.25" customHeight="1">
      <c r="A42" s="180" t="s">
        <v>834</v>
      </c>
      <c r="B42" s="184">
        <v>164.92577</v>
      </c>
      <c r="C42" s="184">
        <v>180.97535</v>
      </c>
      <c r="D42" s="184">
        <v>0</v>
      </c>
      <c r="E42" s="184">
        <v>0.0346</v>
      </c>
      <c r="F42" s="184">
        <v>648.1347</v>
      </c>
      <c r="G42" s="184">
        <v>0</v>
      </c>
      <c r="H42" s="184">
        <v>0</v>
      </c>
      <c r="I42" s="184">
        <v>25.41</v>
      </c>
      <c r="J42" s="184">
        <v>0</v>
      </c>
      <c r="K42" s="184">
        <v>0</v>
      </c>
      <c r="L42" s="185">
        <v>1019.48042</v>
      </c>
      <c r="M42" s="184">
        <v>101.6387</v>
      </c>
      <c r="N42" s="184">
        <v>52.85625</v>
      </c>
      <c r="O42" s="184">
        <v>388.675</v>
      </c>
      <c r="P42" s="184">
        <v>0</v>
      </c>
      <c r="Q42" s="184">
        <v>0</v>
      </c>
      <c r="R42" s="184">
        <v>0</v>
      </c>
      <c r="S42" s="184">
        <v>0</v>
      </c>
      <c r="T42" s="184">
        <v>476.31046999999995</v>
      </c>
      <c r="U42" s="186">
        <v>1019.4804199999999</v>
      </c>
    </row>
    <row r="43" spans="1:21" s="17" customFormat="1" ht="11.25" customHeight="1">
      <c r="A43" s="180" t="s">
        <v>54</v>
      </c>
      <c r="B43" s="184">
        <v>1815.32623</v>
      </c>
      <c r="C43" s="184">
        <v>2323.4166600000003</v>
      </c>
      <c r="D43" s="184">
        <v>2455.4</v>
      </c>
      <c r="E43" s="184">
        <v>56.465650000000004</v>
      </c>
      <c r="F43" s="184">
        <v>2652.8415299999997</v>
      </c>
      <c r="G43" s="184">
        <v>0</v>
      </c>
      <c r="H43" s="184">
        <v>177.78167000000002</v>
      </c>
      <c r="I43" s="184">
        <v>117.96225</v>
      </c>
      <c r="J43" s="184">
        <v>0</v>
      </c>
      <c r="K43" s="184">
        <v>0</v>
      </c>
      <c r="L43" s="185">
        <v>9599.193990000002</v>
      </c>
      <c r="M43" s="184">
        <v>146.91894</v>
      </c>
      <c r="N43" s="184">
        <v>0</v>
      </c>
      <c r="O43" s="184">
        <v>7200</v>
      </c>
      <c r="P43" s="184">
        <v>0</v>
      </c>
      <c r="Q43" s="184">
        <v>0</v>
      </c>
      <c r="R43" s="184">
        <v>129.01186</v>
      </c>
      <c r="S43" s="184">
        <v>24.94</v>
      </c>
      <c r="T43" s="184">
        <v>2098.32319</v>
      </c>
      <c r="U43" s="186">
        <v>9599.19399</v>
      </c>
    </row>
    <row r="44" spans="1:21" s="17" customFormat="1" ht="11.25" customHeight="1">
      <c r="A44" s="180" t="s">
        <v>55</v>
      </c>
      <c r="B44" s="184">
        <v>2737.9608</v>
      </c>
      <c r="C44" s="184">
        <v>6031.805240000001</v>
      </c>
      <c r="D44" s="184">
        <v>561.806</v>
      </c>
      <c r="E44" s="184">
        <v>81.9715</v>
      </c>
      <c r="F44" s="184">
        <v>23818.652149999998</v>
      </c>
      <c r="G44" s="184">
        <v>0.001</v>
      </c>
      <c r="H44" s="184">
        <v>843.1645</v>
      </c>
      <c r="I44" s="184">
        <v>172.24495000000002</v>
      </c>
      <c r="J44" s="184">
        <v>0</v>
      </c>
      <c r="K44" s="184">
        <v>0</v>
      </c>
      <c r="L44" s="185">
        <v>34247.606139999996</v>
      </c>
      <c r="M44" s="184">
        <v>423.79857</v>
      </c>
      <c r="N44" s="184">
        <v>0</v>
      </c>
      <c r="O44" s="184">
        <v>26500</v>
      </c>
      <c r="P44" s="184">
        <v>2818.30845</v>
      </c>
      <c r="Q44" s="184">
        <v>0</v>
      </c>
      <c r="R44" s="184">
        <v>516.16066</v>
      </c>
      <c r="S44" s="184">
        <v>736.34265</v>
      </c>
      <c r="T44" s="184">
        <v>3252.99581</v>
      </c>
      <c r="U44" s="186">
        <v>34247.606139999996</v>
      </c>
    </row>
    <row r="45" spans="1:21" s="17" customFormat="1" ht="11.25" customHeight="1">
      <c r="A45" s="180" t="s">
        <v>56</v>
      </c>
      <c r="B45" s="184">
        <v>2511.66372</v>
      </c>
      <c r="C45" s="184">
        <v>6449.18183</v>
      </c>
      <c r="D45" s="184">
        <v>3975.49339</v>
      </c>
      <c r="E45" s="184">
        <v>818.7659</v>
      </c>
      <c r="F45" s="184">
        <v>6040.47185</v>
      </c>
      <c r="G45" s="184">
        <v>47.0837</v>
      </c>
      <c r="H45" s="184">
        <v>464.41222999999997</v>
      </c>
      <c r="I45" s="184">
        <v>41.1492</v>
      </c>
      <c r="J45" s="184">
        <v>0</v>
      </c>
      <c r="K45" s="184">
        <v>0</v>
      </c>
      <c r="L45" s="185">
        <v>20348.221820000002</v>
      </c>
      <c r="M45" s="184">
        <v>299.85955</v>
      </c>
      <c r="N45" s="184">
        <v>0</v>
      </c>
      <c r="O45" s="184">
        <v>6648.35</v>
      </c>
      <c r="P45" s="184">
        <v>3988.7178799999997</v>
      </c>
      <c r="Q45" s="184">
        <v>3120.2022</v>
      </c>
      <c r="R45" s="184">
        <v>11.110899999999999</v>
      </c>
      <c r="S45" s="184">
        <v>639.6948000000001</v>
      </c>
      <c r="T45" s="184">
        <v>5640.28649</v>
      </c>
      <c r="U45" s="186">
        <v>20348.22182</v>
      </c>
    </row>
    <row r="46" spans="1:21" s="17" customFormat="1" ht="11.25" customHeight="1">
      <c r="A46" s="180" t="s">
        <v>597</v>
      </c>
      <c r="B46" s="184">
        <v>292.59198</v>
      </c>
      <c r="C46" s="184">
        <v>13.584790000000002</v>
      </c>
      <c r="D46" s="184">
        <v>0</v>
      </c>
      <c r="E46" s="184">
        <v>0</v>
      </c>
      <c r="F46" s="184">
        <v>1379.8191000000002</v>
      </c>
      <c r="G46" s="184">
        <v>0</v>
      </c>
      <c r="H46" s="184">
        <v>26.073</v>
      </c>
      <c r="I46" s="184">
        <v>8.1195</v>
      </c>
      <c r="J46" s="184">
        <v>0</v>
      </c>
      <c r="K46" s="184">
        <v>0</v>
      </c>
      <c r="L46" s="185">
        <v>1720.1883700000003</v>
      </c>
      <c r="M46" s="184">
        <v>16.50235</v>
      </c>
      <c r="N46" s="184">
        <v>903.7481</v>
      </c>
      <c r="O46" s="184">
        <v>557.48</v>
      </c>
      <c r="P46" s="184">
        <v>0</v>
      </c>
      <c r="Q46" s="184">
        <v>70.5409</v>
      </c>
      <c r="R46" s="184">
        <v>0</v>
      </c>
      <c r="S46" s="184">
        <v>75.5695</v>
      </c>
      <c r="T46" s="184">
        <v>96.34752</v>
      </c>
      <c r="U46" s="186">
        <v>1720.18837</v>
      </c>
    </row>
    <row r="47" spans="1:21" s="17" customFormat="1" ht="11.25" customHeight="1">
      <c r="A47" s="180" t="s">
        <v>57</v>
      </c>
      <c r="B47" s="184">
        <v>627.06957</v>
      </c>
      <c r="C47" s="184">
        <v>1416.9013799999998</v>
      </c>
      <c r="D47" s="184">
        <v>1</v>
      </c>
      <c r="E47" s="184">
        <v>115.83810000000001</v>
      </c>
      <c r="F47" s="184">
        <v>3840</v>
      </c>
      <c r="G47" s="184">
        <v>50</v>
      </c>
      <c r="H47" s="184">
        <v>480</v>
      </c>
      <c r="I47" s="184">
        <v>-40</v>
      </c>
      <c r="J47" s="184">
        <v>0</v>
      </c>
      <c r="K47" s="184">
        <v>0</v>
      </c>
      <c r="L47" s="185">
        <v>6490.80905</v>
      </c>
      <c r="M47" s="184">
        <v>3</v>
      </c>
      <c r="N47" s="184">
        <v>0</v>
      </c>
      <c r="O47" s="184">
        <v>5680.4</v>
      </c>
      <c r="P47" s="184">
        <v>0</v>
      </c>
      <c r="Q47" s="184">
        <v>0</v>
      </c>
      <c r="R47" s="184">
        <v>35.60995</v>
      </c>
      <c r="S47" s="184">
        <v>218.3194</v>
      </c>
      <c r="T47" s="184">
        <v>553.4797</v>
      </c>
      <c r="U47" s="186">
        <v>6490.80905</v>
      </c>
    </row>
    <row r="48" spans="1:21" s="17" customFormat="1" ht="11.25" customHeight="1">
      <c r="A48" s="180" t="s">
        <v>158</v>
      </c>
      <c r="B48" s="184">
        <v>2256.69191</v>
      </c>
      <c r="C48" s="184">
        <v>5478.49182</v>
      </c>
      <c r="D48" s="184">
        <v>1273.26909</v>
      </c>
      <c r="E48" s="184">
        <v>351.01039000000003</v>
      </c>
      <c r="F48" s="184">
        <v>8111.23334</v>
      </c>
      <c r="G48" s="184">
        <v>75</v>
      </c>
      <c r="H48" s="184">
        <v>104.01660000000001</v>
      </c>
      <c r="I48" s="184">
        <v>66.91064</v>
      </c>
      <c r="J48" s="184">
        <v>0</v>
      </c>
      <c r="K48" s="184">
        <v>0</v>
      </c>
      <c r="L48" s="185">
        <v>17716.623789999998</v>
      </c>
      <c r="M48" s="184">
        <v>184.62429999999998</v>
      </c>
      <c r="N48" s="184">
        <v>0.0055</v>
      </c>
      <c r="O48" s="184">
        <v>15760.445</v>
      </c>
      <c r="P48" s="184">
        <v>0</v>
      </c>
      <c r="Q48" s="184">
        <v>150</v>
      </c>
      <c r="R48" s="184">
        <v>81.895</v>
      </c>
      <c r="S48" s="184">
        <v>721.9200999999999</v>
      </c>
      <c r="T48" s="184">
        <v>817.73389</v>
      </c>
      <c r="U48" s="186">
        <v>17716.62379</v>
      </c>
    </row>
    <row r="49" spans="1:21" s="17" customFormat="1" ht="11.25" customHeight="1">
      <c r="A49" s="180" t="s">
        <v>618</v>
      </c>
      <c r="B49" s="184">
        <v>567.5076</v>
      </c>
      <c r="C49" s="184">
        <v>950.8439000000001</v>
      </c>
      <c r="D49" s="184">
        <v>15.723</v>
      </c>
      <c r="E49" s="184">
        <v>9.413799999999998</v>
      </c>
      <c r="F49" s="184">
        <v>220</v>
      </c>
      <c r="G49" s="184">
        <v>0</v>
      </c>
      <c r="H49" s="184">
        <v>36.2</v>
      </c>
      <c r="I49" s="184">
        <v>34.7</v>
      </c>
      <c r="J49" s="184">
        <v>0</v>
      </c>
      <c r="K49" s="184">
        <v>0</v>
      </c>
      <c r="L49" s="185">
        <v>1834.3883000000003</v>
      </c>
      <c r="M49" s="184">
        <v>55.670300000000005</v>
      </c>
      <c r="N49" s="184">
        <v>0</v>
      </c>
      <c r="O49" s="184">
        <v>1258.1983</v>
      </c>
      <c r="P49" s="184">
        <v>0.8956000000000001</v>
      </c>
      <c r="Q49" s="184">
        <v>2.3567</v>
      </c>
      <c r="R49" s="184">
        <v>8.5901</v>
      </c>
      <c r="S49" s="184">
        <v>17.6462</v>
      </c>
      <c r="T49" s="184">
        <v>491.0311</v>
      </c>
      <c r="U49" s="186">
        <v>1834.3882999999998</v>
      </c>
    </row>
    <row r="50" spans="1:21" s="17" customFormat="1" ht="11.25" customHeight="1">
      <c r="A50" s="180" t="s">
        <v>619</v>
      </c>
      <c r="B50" s="184">
        <v>533.5639100000001</v>
      </c>
      <c r="C50" s="184">
        <v>1226.6116000000002</v>
      </c>
      <c r="D50" s="184">
        <v>27.7882</v>
      </c>
      <c r="E50" s="184">
        <v>21.199630000000003</v>
      </c>
      <c r="F50" s="184">
        <v>1641.001</v>
      </c>
      <c r="G50" s="184">
        <v>0</v>
      </c>
      <c r="H50" s="184">
        <v>0</v>
      </c>
      <c r="I50" s="184">
        <v>16.8</v>
      </c>
      <c r="J50" s="184">
        <v>0</v>
      </c>
      <c r="K50" s="184">
        <v>514.43181</v>
      </c>
      <c r="L50" s="185">
        <v>3981.3961500000005</v>
      </c>
      <c r="M50" s="184">
        <v>0</v>
      </c>
      <c r="N50" s="184">
        <v>0</v>
      </c>
      <c r="O50" s="184">
        <v>3889.24785</v>
      </c>
      <c r="P50" s="184">
        <v>0</v>
      </c>
      <c r="Q50" s="184">
        <v>0</v>
      </c>
      <c r="R50" s="184">
        <v>92.1483</v>
      </c>
      <c r="S50" s="184">
        <v>0</v>
      </c>
      <c r="T50" s="184">
        <v>0</v>
      </c>
      <c r="U50" s="186">
        <v>3981.39615</v>
      </c>
    </row>
    <row r="51" spans="1:21" s="17" customFormat="1" ht="11.25" customHeight="1">
      <c r="A51" s="180" t="s">
        <v>58</v>
      </c>
      <c r="B51" s="184">
        <v>1442.22055</v>
      </c>
      <c r="C51" s="184">
        <v>3582.72362</v>
      </c>
      <c r="D51" s="184">
        <v>3305.66961</v>
      </c>
      <c r="E51" s="184">
        <v>225.32115</v>
      </c>
      <c r="F51" s="184">
        <v>2432.83065</v>
      </c>
      <c r="G51" s="184">
        <v>13</v>
      </c>
      <c r="H51" s="184">
        <v>423.449</v>
      </c>
      <c r="I51" s="184">
        <v>106.35664999999999</v>
      </c>
      <c r="J51" s="184">
        <v>0</v>
      </c>
      <c r="K51" s="184">
        <v>0</v>
      </c>
      <c r="L51" s="185">
        <v>11531.57123</v>
      </c>
      <c r="M51" s="184">
        <v>147.53395999999998</v>
      </c>
      <c r="N51" s="184">
        <v>1411.129</v>
      </c>
      <c r="O51" s="184">
        <v>8090.19</v>
      </c>
      <c r="P51" s="184">
        <v>69.82496</v>
      </c>
      <c r="Q51" s="184">
        <v>4.7595</v>
      </c>
      <c r="R51" s="184">
        <v>72.01105</v>
      </c>
      <c r="S51" s="184">
        <v>548.6863000000001</v>
      </c>
      <c r="T51" s="184">
        <v>1187.43646</v>
      </c>
      <c r="U51" s="186">
        <v>11531.571229999998</v>
      </c>
    </row>
    <row r="52" spans="1:21" s="17" customFormat="1" ht="11.25" customHeight="1">
      <c r="A52" s="180" t="s">
        <v>27</v>
      </c>
      <c r="B52" s="184">
        <v>9083.07475</v>
      </c>
      <c r="C52" s="184">
        <v>21053.02489</v>
      </c>
      <c r="D52" s="184">
        <v>23864.852</v>
      </c>
      <c r="E52" s="184">
        <v>1515.23245</v>
      </c>
      <c r="F52" s="184">
        <v>26057.94766</v>
      </c>
      <c r="G52" s="184">
        <v>803.801</v>
      </c>
      <c r="H52" s="184">
        <v>2375.6198999999997</v>
      </c>
      <c r="I52" s="184">
        <v>655.6467</v>
      </c>
      <c r="J52" s="184">
        <v>0</v>
      </c>
      <c r="K52" s="184">
        <v>0</v>
      </c>
      <c r="L52" s="185">
        <v>85409.19935000001</v>
      </c>
      <c r="M52" s="184">
        <v>3088.27562</v>
      </c>
      <c r="N52" s="184">
        <v>0</v>
      </c>
      <c r="O52" s="184">
        <v>52000</v>
      </c>
      <c r="P52" s="184">
        <v>8286.57878</v>
      </c>
      <c r="Q52" s="184">
        <v>275.8287</v>
      </c>
      <c r="R52" s="184">
        <v>1671.24495</v>
      </c>
      <c r="S52" s="184">
        <v>2472.743</v>
      </c>
      <c r="T52" s="184">
        <v>17614.5283</v>
      </c>
      <c r="U52" s="186">
        <v>85409.19935</v>
      </c>
    </row>
    <row r="53" spans="1:21" s="17" customFormat="1" ht="11.25" customHeight="1">
      <c r="A53" s="180" t="s">
        <v>59</v>
      </c>
      <c r="B53" s="184">
        <v>85.75227000000001</v>
      </c>
      <c r="C53" s="184">
        <v>259.78414000000004</v>
      </c>
      <c r="D53" s="184">
        <v>34.361</v>
      </c>
      <c r="E53" s="184">
        <v>70.1482</v>
      </c>
      <c r="F53" s="184">
        <v>1932.1363999999999</v>
      </c>
      <c r="G53" s="184">
        <v>0</v>
      </c>
      <c r="H53" s="184">
        <v>208.505</v>
      </c>
      <c r="I53" s="184">
        <v>135.873</v>
      </c>
      <c r="J53" s="184">
        <v>0</v>
      </c>
      <c r="K53" s="184">
        <v>0</v>
      </c>
      <c r="L53" s="185">
        <v>2726.56001</v>
      </c>
      <c r="M53" s="184">
        <v>70.38095</v>
      </c>
      <c r="N53" s="184">
        <v>577.67471</v>
      </c>
      <c r="O53" s="184">
        <v>1337</v>
      </c>
      <c r="P53" s="184">
        <v>0</v>
      </c>
      <c r="Q53" s="184">
        <v>0</v>
      </c>
      <c r="R53" s="184">
        <v>0</v>
      </c>
      <c r="S53" s="184">
        <v>176.7986</v>
      </c>
      <c r="T53" s="184">
        <v>564.70575</v>
      </c>
      <c r="U53" s="186">
        <v>2726.56001</v>
      </c>
    </row>
    <row r="54" spans="1:21" s="17" customFormat="1" ht="11.25" customHeight="1">
      <c r="A54" s="180" t="s">
        <v>620</v>
      </c>
      <c r="B54" s="184">
        <v>750.94928</v>
      </c>
      <c r="C54" s="184">
        <v>234.96175</v>
      </c>
      <c r="D54" s="184">
        <v>8.240350000000001</v>
      </c>
      <c r="E54" s="184">
        <v>15.7956</v>
      </c>
      <c r="F54" s="184">
        <v>2641.101</v>
      </c>
      <c r="G54" s="184">
        <v>0</v>
      </c>
      <c r="H54" s="184">
        <v>7.6</v>
      </c>
      <c r="I54" s="184">
        <v>9.301</v>
      </c>
      <c r="J54" s="184">
        <v>0</v>
      </c>
      <c r="K54" s="184">
        <v>420.07902</v>
      </c>
      <c r="L54" s="185">
        <v>4088.0280000000002</v>
      </c>
      <c r="M54" s="184">
        <v>12.120700000000001</v>
      </c>
      <c r="N54" s="184">
        <v>122.8305</v>
      </c>
      <c r="O54" s="184">
        <v>3929.5768</v>
      </c>
      <c r="P54" s="184">
        <v>0</v>
      </c>
      <c r="Q54" s="184">
        <v>0</v>
      </c>
      <c r="R54" s="184">
        <v>16</v>
      </c>
      <c r="S54" s="184">
        <v>7.5</v>
      </c>
      <c r="T54" s="184">
        <v>0</v>
      </c>
      <c r="U54" s="186">
        <v>4088.028</v>
      </c>
    </row>
    <row r="55" spans="1:21" s="17" customFormat="1" ht="11.25" customHeight="1">
      <c r="A55" s="180" t="s">
        <v>60</v>
      </c>
      <c r="B55" s="184">
        <v>6368.2341</v>
      </c>
      <c r="C55" s="184">
        <v>4196.1273200000005</v>
      </c>
      <c r="D55" s="184">
        <v>5</v>
      </c>
      <c r="E55" s="184">
        <v>7.5906</v>
      </c>
      <c r="F55" s="184">
        <v>8939.01375</v>
      </c>
      <c r="G55" s="184">
        <v>0</v>
      </c>
      <c r="H55" s="184">
        <v>0</v>
      </c>
      <c r="I55" s="184">
        <v>0.002</v>
      </c>
      <c r="J55" s="184">
        <v>0</v>
      </c>
      <c r="K55" s="184">
        <v>0</v>
      </c>
      <c r="L55" s="185">
        <v>19515.967770000003</v>
      </c>
      <c r="M55" s="184">
        <v>843.55564</v>
      </c>
      <c r="N55" s="184">
        <v>0</v>
      </c>
      <c r="O55" s="184">
        <v>15876</v>
      </c>
      <c r="P55" s="184">
        <v>0</v>
      </c>
      <c r="Q55" s="184">
        <v>660.78904</v>
      </c>
      <c r="R55" s="184">
        <v>23.7864</v>
      </c>
      <c r="S55" s="184">
        <v>1018.1909499999999</v>
      </c>
      <c r="T55" s="184">
        <v>1093.64574</v>
      </c>
      <c r="U55" s="186">
        <v>19515.96777</v>
      </c>
    </row>
    <row r="56" spans="1:21" s="17" customFormat="1" ht="11.25" customHeight="1">
      <c r="A56" s="180" t="s">
        <v>61</v>
      </c>
      <c r="B56" s="184">
        <v>3465.10065</v>
      </c>
      <c r="C56" s="184">
        <v>1673.63481</v>
      </c>
      <c r="D56" s="184">
        <v>5</v>
      </c>
      <c r="E56" s="184">
        <v>727.97815</v>
      </c>
      <c r="F56" s="184">
        <v>12182.85094</v>
      </c>
      <c r="G56" s="184">
        <v>0</v>
      </c>
      <c r="H56" s="184">
        <v>1069.226</v>
      </c>
      <c r="I56" s="184">
        <v>68.14195</v>
      </c>
      <c r="J56" s="184">
        <v>0</v>
      </c>
      <c r="K56" s="184">
        <v>0</v>
      </c>
      <c r="L56" s="185">
        <v>19191.9325</v>
      </c>
      <c r="M56" s="184">
        <v>1062.7425600000001</v>
      </c>
      <c r="N56" s="184">
        <v>0.18415</v>
      </c>
      <c r="O56" s="184">
        <v>8500</v>
      </c>
      <c r="P56" s="184">
        <v>0</v>
      </c>
      <c r="Q56" s="184">
        <v>2078.14575</v>
      </c>
      <c r="R56" s="184">
        <v>1527.46595</v>
      </c>
      <c r="S56" s="184">
        <v>357.62890000000004</v>
      </c>
      <c r="T56" s="184">
        <v>5665.76519</v>
      </c>
      <c r="U56" s="186">
        <v>19191.9325</v>
      </c>
    </row>
    <row r="57" spans="1:21" s="17" customFormat="1" ht="11.25" customHeight="1">
      <c r="A57" s="180" t="s">
        <v>637</v>
      </c>
      <c r="B57" s="184">
        <v>766.30323</v>
      </c>
      <c r="C57" s="184">
        <v>15178.50632</v>
      </c>
      <c r="D57" s="184">
        <v>3097.1</v>
      </c>
      <c r="E57" s="184">
        <v>1054.4415</v>
      </c>
      <c r="F57" s="184">
        <v>42251.84545</v>
      </c>
      <c r="G57" s="184">
        <v>0</v>
      </c>
      <c r="H57" s="184">
        <v>3313.78775</v>
      </c>
      <c r="I57" s="184">
        <v>131.61814999999999</v>
      </c>
      <c r="J57" s="184">
        <v>0</v>
      </c>
      <c r="K57" s="184">
        <v>0</v>
      </c>
      <c r="L57" s="185">
        <v>65793.6024</v>
      </c>
      <c r="M57" s="184">
        <v>5413.226320000001</v>
      </c>
      <c r="N57" s="184">
        <v>0</v>
      </c>
      <c r="O57" s="184">
        <v>45700.008</v>
      </c>
      <c r="P57" s="184">
        <v>35.88105</v>
      </c>
      <c r="Q57" s="184">
        <v>0</v>
      </c>
      <c r="R57" s="184">
        <v>639.7450600000001</v>
      </c>
      <c r="S57" s="184">
        <v>735.6351</v>
      </c>
      <c r="T57" s="184">
        <v>13269.10687</v>
      </c>
      <c r="U57" s="186">
        <v>65793.6024</v>
      </c>
    </row>
    <row r="58" spans="1:21" s="17" customFormat="1" ht="11.25" customHeight="1">
      <c r="A58" s="180" t="s">
        <v>638</v>
      </c>
      <c r="B58" s="184">
        <v>2289.10551</v>
      </c>
      <c r="C58" s="184">
        <v>3757.42861</v>
      </c>
      <c r="D58" s="184">
        <v>1.45</v>
      </c>
      <c r="E58" s="184">
        <v>0</v>
      </c>
      <c r="F58" s="184">
        <v>9419.175039999998</v>
      </c>
      <c r="G58" s="184">
        <v>0</v>
      </c>
      <c r="H58" s="184">
        <v>967</v>
      </c>
      <c r="I58" s="184">
        <v>125</v>
      </c>
      <c r="J58" s="184">
        <v>0</v>
      </c>
      <c r="K58" s="184">
        <v>0</v>
      </c>
      <c r="L58" s="185">
        <v>16559.15916</v>
      </c>
      <c r="M58" s="184">
        <v>440.7617</v>
      </c>
      <c r="N58" s="184">
        <v>0</v>
      </c>
      <c r="O58" s="184">
        <v>7500</v>
      </c>
      <c r="P58" s="184">
        <v>0</v>
      </c>
      <c r="Q58" s="184">
        <v>4036.50605</v>
      </c>
      <c r="R58" s="184">
        <v>0.24</v>
      </c>
      <c r="S58" s="184">
        <v>101.1575</v>
      </c>
      <c r="T58" s="184">
        <v>4480.49391</v>
      </c>
      <c r="U58" s="186">
        <v>16559.15916</v>
      </c>
    </row>
    <row r="59" spans="1:21" s="17" customFormat="1" ht="11.25" customHeight="1">
      <c r="A59" s="180" t="s">
        <v>62</v>
      </c>
      <c r="B59" s="184">
        <v>0.8843799999999999</v>
      </c>
      <c r="C59" s="184">
        <v>31.8658</v>
      </c>
      <c r="D59" s="184">
        <v>10.323739999999999</v>
      </c>
      <c r="E59" s="184">
        <v>0</v>
      </c>
      <c r="F59" s="184">
        <v>123.2836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5">
        <v>166.35752000000002</v>
      </c>
      <c r="M59" s="184">
        <v>9.33085</v>
      </c>
      <c r="N59" s="184">
        <v>0</v>
      </c>
      <c r="O59" s="184">
        <v>109.81305</v>
      </c>
      <c r="P59" s="184">
        <v>0</v>
      </c>
      <c r="Q59" s="184">
        <v>0</v>
      </c>
      <c r="R59" s="184">
        <v>22.1</v>
      </c>
      <c r="S59" s="184">
        <v>9.725</v>
      </c>
      <c r="T59" s="184">
        <v>15.388620000000001</v>
      </c>
      <c r="U59" s="186">
        <v>166.35752</v>
      </c>
    </row>
    <row r="60" spans="1:21" s="17" customFormat="1" ht="11.25" customHeight="1">
      <c r="A60" s="180" t="s">
        <v>63</v>
      </c>
      <c r="B60" s="184">
        <v>125.54397</v>
      </c>
      <c r="C60" s="184">
        <v>1116.44785</v>
      </c>
      <c r="D60" s="184">
        <v>97.32375</v>
      </c>
      <c r="E60" s="184">
        <v>0</v>
      </c>
      <c r="F60" s="184">
        <v>4087.4509</v>
      </c>
      <c r="G60" s="184">
        <v>0</v>
      </c>
      <c r="H60" s="184">
        <v>0.001</v>
      </c>
      <c r="I60" s="184">
        <v>220.45445</v>
      </c>
      <c r="J60" s="184">
        <v>0</v>
      </c>
      <c r="K60" s="184">
        <v>0</v>
      </c>
      <c r="L60" s="185">
        <v>5647.22192</v>
      </c>
      <c r="M60" s="184">
        <v>710.97848</v>
      </c>
      <c r="N60" s="184">
        <v>0</v>
      </c>
      <c r="O60" s="184">
        <v>3826.3688199999997</v>
      </c>
      <c r="P60" s="184">
        <v>0</v>
      </c>
      <c r="Q60" s="184">
        <v>0</v>
      </c>
      <c r="R60" s="184">
        <v>13.628200000000001</v>
      </c>
      <c r="S60" s="184">
        <v>310.282</v>
      </c>
      <c r="T60" s="184">
        <v>785.96442</v>
      </c>
      <c r="U60" s="186">
        <v>5647.22192</v>
      </c>
    </row>
    <row r="61" spans="1:21" s="17" customFormat="1" ht="11.25" customHeight="1">
      <c r="A61" s="180" t="s">
        <v>64</v>
      </c>
      <c r="B61" s="184">
        <v>997.00978</v>
      </c>
      <c r="C61" s="184">
        <v>395.96</v>
      </c>
      <c r="D61" s="184">
        <v>4.919</v>
      </c>
      <c r="E61" s="184">
        <v>319.42145</v>
      </c>
      <c r="F61" s="184">
        <v>3414.3813</v>
      </c>
      <c r="G61" s="184">
        <v>0</v>
      </c>
      <c r="H61" s="184">
        <v>107.6</v>
      </c>
      <c r="I61" s="184">
        <v>319.49995</v>
      </c>
      <c r="J61" s="184">
        <v>0</v>
      </c>
      <c r="K61" s="184">
        <v>0</v>
      </c>
      <c r="L61" s="185">
        <v>5558.791480000001</v>
      </c>
      <c r="M61" s="184">
        <v>208.84195000000003</v>
      </c>
      <c r="N61" s="184">
        <v>0</v>
      </c>
      <c r="O61" s="184">
        <v>0</v>
      </c>
      <c r="P61" s="184">
        <v>154.2104</v>
      </c>
      <c r="Q61" s="184">
        <v>0</v>
      </c>
      <c r="R61" s="184">
        <v>208.08065</v>
      </c>
      <c r="S61" s="184">
        <v>352.9188</v>
      </c>
      <c r="T61" s="184">
        <v>4634.73968</v>
      </c>
      <c r="U61" s="186">
        <v>5558.79148</v>
      </c>
    </row>
    <row r="62" spans="1:21" s="17" customFormat="1" ht="11.25" customHeight="1">
      <c r="A62" s="180" t="s">
        <v>596</v>
      </c>
      <c r="B62" s="184">
        <v>4152.74474</v>
      </c>
      <c r="C62" s="184">
        <v>6433.88658</v>
      </c>
      <c r="D62" s="184">
        <v>125.138</v>
      </c>
      <c r="E62" s="184">
        <v>12.894950000000001</v>
      </c>
      <c r="F62" s="184">
        <v>6057.6</v>
      </c>
      <c r="G62" s="184">
        <v>145</v>
      </c>
      <c r="H62" s="184">
        <v>355.8</v>
      </c>
      <c r="I62" s="184">
        <v>93.9</v>
      </c>
      <c r="J62" s="184">
        <v>0</v>
      </c>
      <c r="K62" s="184">
        <v>0</v>
      </c>
      <c r="L62" s="185">
        <v>17376.96427</v>
      </c>
      <c r="M62" s="184">
        <v>266.4581</v>
      </c>
      <c r="N62" s="184">
        <v>0</v>
      </c>
      <c r="O62" s="184">
        <v>8539.9</v>
      </c>
      <c r="P62" s="184">
        <v>0</v>
      </c>
      <c r="Q62" s="184">
        <v>1087.3522</v>
      </c>
      <c r="R62" s="184">
        <v>1039.53045</v>
      </c>
      <c r="S62" s="184">
        <v>1656.5022</v>
      </c>
      <c r="T62" s="184">
        <v>4787.221320000001</v>
      </c>
      <c r="U62" s="186">
        <v>17376.96427</v>
      </c>
    </row>
    <row r="63" spans="1:21" s="17" customFormat="1" ht="11.25" customHeight="1">
      <c r="A63" s="180" t="s">
        <v>65</v>
      </c>
      <c r="B63" s="184">
        <v>3648.1908</v>
      </c>
      <c r="C63" s="184">
        <v>1478.6710500000002</v>
      </c>
      <c r="D63" s="184">
        <v>5.202</v>
      </c>
      <c r="E63" s="184">
        <v>1.0447</v>
      </c>
      <c r="F63" s="184">
        <v>4476.64475</v>
      </c>
      <c r="G63" s="184">
        <v>0</v>
      </c>
      <c r="H63" s="184">
        <v>658.44223</v>
      </c>
      <c r="I63" s="184">
        <v>146.39551</v>
      </c>
      <c r="J63" s="184">
        <v>0</v>
      </c>
      <c r="K63" s="184">
        <v>0</v>
      </c>
      <c r="L63" s="185">
        <v>10414.591040000001</v>
      </c>
      <c r="M63" s="184">
        <v>421.28270000000003</v>
      </c>
      <c r="N63" s="184">
        <v>45.46922</v>
      </c>
      <c r="O63" s="184">
        <v>3000</v>
      </c>
      <c r="P63" s="184">
        <v>0</v>
      </c>
      <c r="Q63" s="184">
        <v>576.2769499999999</v>
      </c>
      <c r="R63" s="184">
        <v>63.3</v>
      </c>
      <c r="S63" s="184">
        <v>798.2622</v>
      </c>
      <c r="T63" s="184">
        <v>5509.99997</v>
      </c>
      <c r="U63" s="186">
        <v>10414.59104</v>
      </c>
    </row>
    <row r="64" spans="1:21" s="17" customFormat="1" ht="11.25" customHeight="1">
      <c r="A64" s="180" t="s">
        <v>66</v>
      </c>
      <c r="B64" s="184">
        <v>275.61126</v>
      </c>
      <c r="C64" s="184">
        <v>923.35087</v>
      </c>
      <c r="D64" s="184">
        <v>404.49365</v>
      </c>
      <c r="E64" s="184">
        <v>52.851150000000004</v>
      </c>
      <c r="F64" s="184">
        <v>2802.45175</v>
      </c>
      <c r="G64" s="184">
        <v>0</v>
      </c>
      <c r="H64" s="184">
        <v>137.1055</v>
      </c>
      <c r="I64" s="184">
        <v>170.3824</v>
      </c>
      <c r="J64" s="184">
        <v>0</v>
      </c>
      <c r="K64" s="184">
        <v>0</v>
      </c>
      <c r="L64" s="185">
        <v>4766.24658</v>
      </c>
      <c r="M64" s="184">
        <v>0</v>
      </c>
      <c r="N64" s="184">
        <v>1641.9156</v>
      </c>
      <c r="O64" s="184">
        <v>2424.19975</v>
      </c>
      <c r="P64" s="184">
        <v>51.57365</v>
      </c>
      <c r="Q64" s="184">
        <v>0</v>
      </c>
      <c r="R64" s="184">
        <v>236.57602</v>
      </c>
      <c r="S64" s="184">
        <v>336.2242</v>
      </c>
      <c r="T64" s="184">
        <v>75.75736</v>
      </c>
      <c r="U64" s="186">
        <v>4766.24658</v>
      </c>
    </row>
    <row r="65" spans="1:21" s="17" customFormat="1" ht="11.25" customHeight="1">
      <c r="A65" s="180" t="s">
        <v>67</v>
      </c>
      <c r="B65" s="184">
        <v>695.81856</v>
      </c>
      <c r="C65" s="184">
        <v>140.63567</v>
      </c>
      <c r="D65" s="184">
        <v>220.38125</v>
      </c>
      <c r="E65" s="184">
        <v>150.76998999999998</v>
      </c>
      <c r="F65" s="184">
        <v>0</v>
      </c>
      <c r="G65" s="184">
        <v>162.401</v>
      </c>
      <c r="H65" s="184">
        <v>0</v>
      </c>
      <c r="I65" s="184">
        <v>0</v>
      </c>
      <c r="J65" s="184">
        <v>0</v>
      </c>
      <c r="K65" s="184">
        <v>0</v>
      </c>
      <c r="L65" s="185">
        <v>1370.00647</v>
      </c>
      <c r="M65" s="184">
        <v>25.4492</v>
      </c>
      <c r="N65" s="184">
        <v>0</v>
      </c>
      <c r="O65" s="184">
        <v>185</v>
      </c>
      <c r="P65" s="184">
        <v>0</v>
      </c>
      <c r="Q65" s="184">
        <v>240</v>
      </c>
      <c r="R65" s="184">
        <v>115.7108</v>
      </c>
      <c r="S65" s="184">
        <v>152.75820000000002</v>
      </c>
      <c r="T65" s="184">
        <v>651.08827</v>
      </c>
      <c r="U65" s="186">
        <v>1370.00647</v>
      </c>
    </row>
    <row r="66" spans="1:21" s="17" customFormat="1" ht="11.25" customHeight="1">
      <c r="A66" s="180" t="s">
        <v>68</v>
      </c>
      <c r="B66" s="184">
        <v>1981.37428</v>
      </c>
      <c r="C66" s="184">
        <v>4457.04426</v>
      </c>
      <c r="D66" s="184">
        <v>5.302</v>
      </c>
      <c r="E66" s="184">
        <v>194.0549</v>
      </c>
      <c r="F66" s="184">
        <v>5841.0602</v>
      </c>
      <c r="G66" s="184">
        <v>66</v>
      </c>
      <c r="H66" s="184">
        <v>983.9294</v>
      </c>
      <c r="I66" s="184">
        <v>46.29025</v>
      </c>
      <c r="J66" s="184">
        <v>0</v>
      </c>
      <c r="K66" s="184">
        <v>0</v>
      </c>
      <c r="L66" s="185">
        <v>13575.055289999998</v>
      </c>
      <c r="M66" s="184">
        <v>340.05814000000004</v>
      </c>
      <c r="N66" s="184">
        <v>0</v>
      </c>
      <c r="O66" s="184">
        <v>9726.7</v>
      </c>
      <c r="P66" s="184">
        <v>32.5479</v>
      </c>
      <c r="Q66" s="184">
        <v>413.4327</v>
      </c>
      <c r="R66" s="184">
        <v>18.67025</v>
      </c>
      <c r="S66" s="184">
        <v>408.5261</v>
      </c>
      <c r="T66" s="184">
        <v>2635.1202000000003</v>
      </c>
      <c r="U66" s="186">
        <v>13575.055289999997</v>
      </c>
    </row>
    <row r="67" spans="1:21" s="17" customFormat="1" ht="11.25" customHeight="1">
      <c r="A67" s="180" t="s">
        <v>601</v>
      </c>
      <c r="B67" s="184">
        <v>71.69268</v>
      </c>
      <c r="C67" s="184">
        <v>139.19024</v>
      </c>
      <c r="D67" s="184">
        <v>32.75225</v>
      </c>
      <c r="E67" s="184">
        <v>0.43439999999999995</v>
      </c>
      <c r="F67" s="184">
        <v>1404.028</v>
      </c>
      <c r="G67" s="184">
        <v>0</v>
      </c>
      <c r="H67" s="184">
        <v>24</v>
      </c>
      <c r="I67" s="184">
        <v>18.7</v>
      </c>
      <c r="J67" s="184">
        <v>0</v>
      </c>
      <c r="K67" s="184">
        <v>220.63254999999998</v>
      </c>
      <c r="L67" s="185">
        <v>1911.43012</v>
      </c>
      <c r="M67" s="184">
        <v>45.4704</v>
      </c>
      <c r="N67" s="184">
        <v>0</v>
      </c>
      <c r="O67" s="184">
        <v>1559.4</v>
      </c>
      <c r="P67" s="184">
        <v>212.69023</v>
      </c>
      <c r="Q67" s="184">
        <v>0</v>
      </c>
      <c r="R67" s="184">
        <v>12.61944</v>
      </c>
      <c r="S67" s="184">
        <v>81.25005</v>
      </c>
      <c r="T67" s="184">
        <v>0</v>
      </c>
      <c r="U67" s="186">
        <v>1911.43012</v>
      </c>
    </row>
    <row r="68" spans="1:21" s="17" customFormat="1" ht="11.25" customHeight="1">
      <c r="A68" s="180" t="s">
        <v>839</v>
      </c>
      <c r="B68" s="184">
        <v>4160.86241</v>
      </c>
      <c r="C68" s="184">
        <v>8896.66878</v>
      </c>
      <c r="D68" s="184">
        <v>8544.644269999999</v>
      </c>
      <c r="E68" s="184">
        <v>387.3255</v>
      </c>
      <c r="F68" s="184">
        <v>49097.804520000005</v>
      </c>
      <c r="G68" s="184">
        <v>246.803</v>
      </c>
      <c r="H68" s="184">
        <v>0</v>
      </c>
      <c r="I68" s="184">
        <v>0</v>
      </c>
      <c r="J68" s="184">
        <v>0</v>
      </c>
      <c r="K68" s="184">
        <v>0</v>
      </c>
      <c r="L68" s="185">
        <v>71334.10848000001</v>
      </c>
      <c r="M68" s="184">
        <v>825.49546</v>
      </c>
      <c r="N68" s="184">
        <v>6945.1412199999995</v>
      </c>
      <c r="O68" s="184">
        <v>49488.97267</v>
      </c>
      <c r="P68" s="184">
        <v>68.12464</v>
      </c>
      <c r="Q68" s="184">
        <v>796.58994</v>
      </c>
      <c r="R68" s="184">
        <v>303.92154999999997</v>
      </c>
      <c r="S68" s="184">
        <v>3482.99485</v>
      </c>
      <c r="T68" s="184">
        <v>9422.86815</v>
      </c>
      <c r="U68" s="186">
        <v>71334.10848</v>
      </c>
    </row>
    <row r="69" spans="1:21" s="17" customFormat="1" ht="11.25" customHeight="1">
      <c r="A69" s="180" t="s">
        <v>602</v>
      </c>
      <c r="B69" s="184">
        <v>3588.03367</v>
      </c>
      <c r="C69" s="184">
        <v>2736.94625</v>
      </c>
      <c r="D69" s="184">
        <v>967.84415</v>
      </c>
      <c r="E69" s="184">
        <v>15.68295</v>
      </c>
      <c r="F69" s="184">
        <v>6283.8288</v>
      </c>
      <c r="G69" s="184">
        <v>6.5</v>
      </c>
      <c r="H69" s="184">
        <v>321.06554</v>
      </c>
      <c r="I69" s="184">
        <v>294.34709999999995</v>
      </c>
      <c r="J69" s="184">
        <v>0</v>
      </c>
      <c r="K69" s="184">
        <v>0</v>
      </c>
      <c r="L69" s="185">
        <v>14214.248459999999</v>
      </c>
      <c r="M69" s="184">
        <v>165.17260000000002</v>
      </c>
      <c r="N69" s="184">
        <v>891.49616</v>
      </c>
      <c r="O69" s="184">
        <v>11825.188</v>
      </c>
      <c r="P69" s="184">
        <v>165</v>
      </c>
      <c r="Q69" s="184">
        <v>90.03825</v>
      </c>
      <c r="R69" s="184">
        <v>66.05185</v>
      </c>
      <c r="S69" s="184">
        <v>256.1114</v>
      </c>
      <c r="T69" s="184">
        <v>755.1902</v>
      </c>
      <c r="U69" s="186">
        <v>14214.248459999999</v>
      </c>
    </row>
    <row r="70" spans="1:21" s="17" customFormat="1" ht="11.25" customHeight="1">
      <c r="A70" s="180" t="s">
        <v>69</v>
      </c>
      <c r="B70" s="184">
        <v>1501.2566100000001</v>
      </c>
      <c r="C70" s="184">
        <v>11145.80393</v>
      </c>
      <c r="D70" s="184">
        <v>1527.7653500000001</v>
      </c>
      <c r="E70" s="184">
        <v>2120.60735</v>
      </c>
      <c r="F70" s="184">
        <v>20804.03939</v>
      </c>
      <c r="G70" s="184">
        <v>115.833</v>
      </c>
      <c r="H70" s="184">
        <v>1819.7366000000002</v>
      </c>
      <c r="I70" s="184">
        <v>3.3275</v>
      </c>
      <c r="J70" s="184">
        <v>0</v>
      </c>
      <c r="K70" s="184">
        <v>0</v>
      </c>
      <c r="L70" s="185">
        <v>39038.369730000006</v>
      </c>
      <c r="M70" s="184">
        <v>618.02486</v>
      </c>
      <c r="N70" s="184">
        <v>61.014540000000004</v>
      </c>
      <c r="O70" s="184">
        <v>26825</v>
      </c>
      <c r="P70" s="184">
        <v>40.916050000000006</v>
      </c>
      <c r="Q70" s="184">
        <v>335</v>
      </c>
      <c r="R70" s="184">
        <v>1979.705</v>
      </c>
      <c r="S70" s="184">
        <v>2471.55705</v>
      </c>
      <c r="T70" s="184">
        <v>6707.152230000001</v>
      </c>
      <c r="U70" s="186">
        <v>39038.369730000006</v>
      </c>
    </row>
    <row r="71" spans="1:21" s="17" customFormat="1" ht="11.25" customHeight="1">
      <c r="A71" s="180" t="s">
        <v>600</v>
      </c>
      <c r="B71" s="184">
        <v>1174.4981200000002</v>
      </c>
      <c r="C71" s="184">
        <v>1244.5006799999999</v>
      </c>
      <c r="D71" s="184">
        <v>64.69617</v>
      </c>
      <c r="E71" s="184">
        <v>103.32245</v>
      </c>
      <c r="F71" s="184">
        <v>3906.7103500000003</v>
      </c>
      <c r="G71" s="184">
        <v>0</v>
      </c>
      <c r="H71" s="184">
        <v>38.016</v>
      </c>
      <c r="I71" s="184">
        <v>54.659</v>
      </c>
      <c r="J71" s="184">
        <v>0</v>
      </c>
      <c r="K71" s="184">
        <v>0</v>
      </c>
      <c r="L71" s="185">
        <v>6586.402770000001</v>
      </c>
      <c r="M71" s="184">
        <v>256.78564</v>
      </c>
      <c r="N71" s="184">
        <v>0</v>
      </c>
      <c r="O71" s="184">
        <v>5205</v>
      </c>
      <c r="P71" s="184">
        <v>0</v>
      </c>
      <c r="Q71" s="184">
        <v>32.87505</v>
      </c>
      <c r="R71" s="184">
        <v>13.139149999999999</v>
      </c>
      <c r="S71" s="184">
        <v>416.4114</v>
      </c>
      <c r="T71" s="184">
        <v>662.1915300000001</v>
      </c>
      <c r="U71" s="186">
        <v>6586.40277</v>
      </c>
    </row>
    <row r="72" spans="1:21" s="17" customFormat="1" ht="11.25" customHeight="1">
      <c r="A72" s="180" t="s">
        <v>70</v>
      </c>
      <c r="B72" s="184">
        <v>3796.34306</v>
      </c>
      <c r="C72" s="184">
        <v>8472.08569</v>
      </c>
      <c r="D72" s="184">
        <v>2923.7812000000004</v>
      </c>
      <c r="E72" s="184">
        <v>48.815</v>
      </c>
      <c r="F72" s="184">
        <v>15010.90195</v>
      </c>
      <c r="G72" s="184">
        <v>0</v>
      </c>
      <c r="H72" s="184">
        <v>761.701</v>
      </c>
      <c r="I72" s="184">
        <v>133.9</v>
      </c>
      <c r="J72" s="184">
        <v>0</v>
      </c>
      <c r="K72" s="184">
        <v>0</v>
      </c>
      <c r="L72" s="185">
        <v>31147.5279</v>
      </c>
      <c r="M72" s="184">
        <v>1290.67168</v>
      </c>
      <c r="N72" s="184">
        <v>0</v>
      </c>
      <c r="O72" s="184">
        <v>24177.6</v>
      </c>
      <c r="P72" s="184">
        <v>0</v>
      </c>
      <c r="Q72" s="184">
        <v>531.48345</v>
      </c>
      <c r="R72" s="184">
        <v>11.2409</v>
      </c>
      <c r="S72" s="184">
        <v>703.772</v>
      </c>
      <c r="T72" s="184">
        <v>4432.75987</v>
      </c>
      <c r="U72" s="186">
        <v>31147.5279</v>
      </c>
    </row>
    <row r="73" spans="1:21" s="17" customFormat="1" ht="11.25" customHeight="1">
      <c r="A73" s="180" t="s">
        <v>599</v>
      </c>
      <c r="B73" s="184">
        <v>869.73815</v>
      </c>
      <c r="C73" s="184">
        <v>1155.48009</v>
      </c>
      <c r="D73" s="184">
        <v>75.3678</v>
      </c>
      <c r="E73" s="184">
        <v>4.2108</v>
      </c>
      <c r="F73" s="184">
        <v>8182.49982</v>
      </c>
      <c r="G73" s="184">
        <v>9.77855</v>
      </c>
      <c r="H73" s="184">
        <v>86.522</v>
      </c>
      <c r="I73" s="184">
        <v>66.2974</v>
      </c>
      <c r="J73" s="184">
        <v>0</v>
      </c>
      <c r="K73" s="184">
        <v>0</v>
      </c>
      <c r="L73" s="185">
        <v>10449.894610000001</v>
      </c>
      <c r="M73" s="184">
        <v>119.62780000000001</v>
      </c>
      <c r="N73" s="184">
        <v>0</v>
      </c>
      <c r="O73" s="184">
        <v>10034.8732</v>
      </c>
      <c r="P73" s="184">
        <v>13.72184</v>
      </c>
      <c r="Q73" s="184">
        <v>0</v>
      </c>
      <c r="R73" s="184">
        <v>3.4272</v>
      </c>
      <c r="S73" s="184">
        <v>273.9573</v>
      </c>
      <c r="T73" s="184">
        <v>4.28727</v>
      </c>
      <c r="U73" s="186">
        <v>10449.894610000001</v>
      </c>
    </row>
    <row r="74" spans="1:21" s="17" customFormat="1" ht="11.25" customHeight="1">
      <c r="A74" s="180" t="s">
        <v>71</v>
      </c>
      <c r="B74" s="184">
        <v>1335.47118</v>
      </c>
      <c r="C74" s="184">
        <v>547.66585</v>
      </c>
      <c r="D74" s="184">
        <v>0.001</v>
      </c>
      <c r="E74" s="184">
        <v>9.85577</v>
      </c>
      <c r="F74" s="184">
        <v>3204.26625</v>
      </c>
      <c r="G74" s="184">
        <v>0</v>
      </c>
      <c r="H74" s="184">
        <v>1174.8121</v>
      </c>
      <c r="I74" s="184">
        <v>135.7895</v>
      </c>
      <c r="J74" s="184">
        <v>0</v>
      </c>
      <c r="K74" s="184">
        <v>0</v>
      </c>
      <c r="L74" s="185">
        <v>6407.86165</v>
      </c>
      <c r="M74" s="184">
        <v>353.46605</v>
      </c>
      <c r="N74" s="184">
        <v>0</v>
      </c>
      <c r="O74" s="184">
        <v>4400</v>
      </c>
      <c r="P74" s="184">
        <v>0</v>
      </c>
      <c r="Q74" s="184">
        <v>43.022589999999994</v>
      </c>
      <c r="R74" s="184">
        <v>50</v>
      </c>
      <c r="S74" s="184">
        <v>165.66070000000002</v>
      </c>
      <c r="T74" s="184">
        <v>1395.7123100000001</v>
      </c>
      <c r="U74" s="186">
        <v>6407.86165</v>
      </c>
    </row>
    <row r="75" spans="1:21" s="17" customFormat="1" ht="11.25" customHeight="1">
      <c r="A75" s="180" t="s">
        <v>639</v>
      </c>
      <c r="B75" s="184">
        <v>358.24637</v>
      </c>
      <c r="C75" s="184">
        <v>1727.48964</v>
      </c>
      <c r="D75" s="184">
        <v>8</v>
      </c>
      <c r="E75" s="184">
        <v>35.6282</v>
      </c>
      <c r="F75" s="184">
        <v>6004</v>
      </c>
      <c r="G75" s="184">
        <v>0</v>
      </c>
      <c r="H75" s="184">
        <v>269</v>
      </c>
      <c r="I75" s="184">
        <v>140</v>
      </c>
      <c r="J75" s="184">
        <v>0</v>
      </c>
      <c r="K75" s="184">
        <v>0</v>
      </c>
      <c r="L75" s="185">
        <v>8542.36421</v>
      </c>
      <c r="M75" s="184">
        <v>179.06117</v>
      </c>
      <c r="N75" s="184">
        <v>0</v>
      </c>
      <c r="O75" s="184">
        <v>6500</v>
      </c>
      <c r="P75" s="184">
        <v>0</v>
      </c>
      <c r="Q75" s="184">
        <v>0</v>
      </c>
      <c r="R75" s="184">
        <v>178.48870000000002</v>
      </c>
      <c r="S75" s="184">
        <v>151.57395000000002</v>
      </c>
      <c r="T75" s="184">
        <v>1533.24039</v>
      </c>
      <c r="U75" s="186">
        <v>8542.36421</v>
      </c>
    </row>
    <row r="76" spans="1:21" s="17" customFormat="1" ht="11.25" customHeight="1">
      <c r="A76" s="180" t="s">
        <v>603</v>
      </c>
      <c r="B76" s="184">
        <v>76.54849</v>
      </c>
      <c r="C76" s="184">
        <v>26.3384</v>
      </c>
      <c r="D76" s="184">
        <v>128.15228</v>
      </c>
      <c r="E76" s="184">
        <v>0</v>
      </c>
      <c r="F76" s="184">
        <v>426.98108</v>
      </c>
      <c r="G76" s="184">
        <v>1.28849</v>
      </c>
      <c r="H76" s="184">
        <v>0</v>
      </c>
      <c r="I76" s="184">
        <v>1.00923</v>
      </c>
      <c r="J76" s="184">
        <v>0</v>
      </c>
      <c r="K76" s="184">
        <v>0</v>
      </c>
      <c r="L76" s="185">
        <v>660.3179700000001</v>
      </c>
      <c r="M76" s="184">
        <v>34.276849999999996</v>
      </c>
      <c r="N76" s="184">
        <v>0</v>
      </c>
      <c r="O76" s="184">
        <v>538.0668000000001</v>
      </c>
      <c r="P76" s="184">
        <v>0</v>
      </c>
      <c r="Q76" s="184">
        <v>0</v>
      </c>
      <c r="R76" s="184">
        <v>17.32555</v>
      </c>
      <c r="S76" s="184">
        <v>13.240200000000002</v>
      </c>
      <c r="T76" s="184">
        <v>57.40857</v>
      </c>
      <c r="U76" s="186">
        <v>660.3179700000001</v>
      </c>
    </row>
    <row r="77" spans="1:21" s="17" customFormat="1" ht="11.25" customHeight="1">
      <c r="A77" s="180" t="s">
        <v>72</v>
      </c>
      <c r="B77" s="184">
        <v>751.36764</v>
      </c>
      <c r="C77" s="184">
        <v>2259.90324</v>
      </c>
      <c r="D77" s="184">
        <v>5.988300000000001</v>
      </c>
      <c r="E77" s="184">
        <v>0</v>
      </c>
      <c r="F77" s="184">
        <v>3572</v>
      </c>
      <c r="G77" s="184">
        <v>0</v>
      </c>
      <c r="H77" s="184">
        <v>60</v>
      </c>
      <c r="I77" s="184">
        <v>141.5</v>
      </c>
      <c r="J77" s="184">
        <v>0</v>
      </c>
      <c r="K77" s="184">
        <v>0</v>
      </c>
      <c r="L77" s="185">
        <v>6790.75918</v>
      </c>
      <c r="M77" s="184">
        <v>176.8918</v>
      </c>
      <c r="N77" s="184">
        <v>0</v>
      </c>
      <c r="O77" s="184">
        <v>5900</v>
      </c>
      <c r="P77" s="184">
        <v>0</v>
      </c>
      <c r="Q77" s="184">
        <v>122.85585</v>
      </c>
      <c r="R77" s="184">
        <v>0</v>
      </c>
      <c r="S77" s="184">
        <v>377.4202</v>
      </c>
      <c r="T77" s="184">
        <v>213.59133</v>
      </c>
      <c r="U77" s="186">
        <v>6790.75918</v>
      </c>
    </row>
    <row r="78" spans="1:21" s="17" customFormat="1" ht="11.25" customHeight="1">
      <c r="A78" s="180" t="s">
        <v>605</v>
      </c>
      <c r="B78" s="184">
        <v>1023.48631</v>
      </c>
      <c r="C78" s="184">
        <v>657.5255</v>
      </c>
      <c r="D78" s="184">
        <v>4.25</v>
      </c>
      <c r="E78" s="184">
        <v>9.2947</v>
      </c>
      <c r="F78" s="184">
        <v>2484.36495</v>
      </c>
      <c r="G78" s="184">
        <v>0</v>
      </c>
      <c r="H78" s="184">
        <v>186.62945000000002</v>
      </c>
      <c r="I78" s="184">
        <v>100.27985000000001</v>
      </c>
      <c r="J78" s="184">
        <v>0</v>
      </c>
      <c r="K78" s="184">
        <v>456.78394000000003</v>
      </c>
      <c r="L78" s="185">
        <v>4922.6147</v>
      </c>
      <c r="M78" s="184">
        <v>121.58095</v>
      </c>
      <c r="N78" s="184">
        <v>0</v>
      </c>
      <c r="O78" s="184">
        <v>4603.95</v>
      </c>
      <c r="P78" s="184">
        <v>0</v>
      </c>
      <c r="Q78" s="184">
        <v>0</v>
      </c>
      <c r="R78" s="184">
        <v>0.51275</v>
      </c>
      <c r="S78" s="184">
        <v>196.571</v>
      </c>
      <c r="T78" s="184">
        <v>0</v>
      </c>
      <c r="U78" s="186">
        <v>4922.614699999999</v>
      </c>
    </row>
    <row r="79" spans="1:21" s="17" customFormat="1" ht="11.25" customHeight="1">
      <c r="A79" s="180" t="s">
        <v>73</v>
      </c>
      <c r="B79" s="184">
        <v>283.14993</v>
      </c>
      <c r="C79" s="184">
        <v>210.80295</v>
      </c>
      <c r="D79" s="184">
        <v>60</v>
      </c>
      <c r="E79" s="184">
        <v>1.2084000000000001</v>
      </c>
      <c r="F79" s="184">
        <v>913.32115</v>
      </c>
      <c r="G79" s="184">
        <v>0</v>
      </c>
      <c r="H79" s="184">
        <v>212.81279999999998</v>
      </c>
      <c r="I79" s="184">
        <v>181.17685</v>
      </c>
      <c r="J79" s="184">
        <v>0</v>
      </c>
      <c r="K79" s="184">
        <v>0</v>
      </c>
      <c r="L79" s="185">
        <v>1862.47208</v>
      </c>
      <c r="M79" s="184">
        <v>76.94969999999999</v>
      </c>
      <c r="N79" s="184">
        <v>2.82125</v>
      </c>
      <c r="O79" s="184">
        <v>1042</v>
      </c>
      <c r="P79" s="184">
        <v>0</v>
      </c>
      <c r="Q79" s="184">
        <v>0</v>
      </c>
      <c r="R79" s="184">
        <v>0</v>
      </c>
      <c r="S79" s="184">
        <v>131.3145</v>
      </c>
      <c r="T79" s="184">
        <v>609.38663</v>
      </c>
      <c r="U79" s="186">
        <v>1862.47208</v>
      </c>
    </row>
    <row r="80" spans="1:21" s="17" customFormat="1" ht="11.25" customHeight="1">
      <c r="A80" s="180" t="s">
        <v>604</v>
      </c>
      <c r="B80" s="184">
        <v>163.01253</v>
      </c>
      <c r="C80" s="184">
        <v>1316.1708999999998</v>
      </c>
      <c r="D80" s="184">
        <v>1031.04623</v>
      </c>
      <c r="E80" s="184">
        <v>0</v>
      </c>
      <c r="F80" s="184">
        <v>3784.26697</v>
      </c>
      <c r="G80" s="184">
        <v>0</v>
      </c>
      <c r="H80" s="184">
        <v>0</v>
      </c>
      <c r="I80" s="184">
        <v>27.46515</v>
      </c>
      <c r="J80" s="184">
        <v>0</v>
      </c>
      <c r="K80" s="184">
        <v>0</v>
      </c>
      <c r="L80" s="185">
        <v>6321.96178</v>
      </c>
      <c r="M80" s="184">
        <v>34.937949999999994</v>
      </c>
      <c r="N80" s="184">
        <v>0.026199999999999998</v>
      </c>
      <c r="O80" s="184">
        <v>5691.825</v>
      </c>
      <c r="P80" s="184">
        <v>192.15297</v>
      </c>
      <c r="Q80" s="184">
        <v>0</v>
      </c>
      <c r="R80" s="184">
        <v>159.23905</v>
      </c>
      <c r="S80" s="184">
        <v>139.308</v>
      </c>
      <c r="T80" s="184">
        <v>104.47261</v>
      </c>
      <c r="U80" s="186">
        <v>6321.96178</v>
      </c>
    </row>
    <row r="81" spans="1:21" s="17" customFormat="1" ht="11.25" customHeight="1">
      <c r="A81" s="180" t="s">
        <v>74</v>
      </c>
      <c r="B81" s="184">
        <v>471.79311</v>
      </c>
      <c r="C81" s="184">
        <v>9139.265449999999</v>
      </c>
      <c r="D81" s="184">
        <v>13.6</v>
      </c>
      <c r="E81" s="184">
        <v>310.7315</v>
      </c>
      <c r="F81" s="184">
        <v>6660.401</v>
      </c>
      <c r="G81" s="184">
        <v>0</v>
      </c>
      <c r="H81" s="184">
        <v>1202.7</v>
      </c>
      <c r="I81" s="184">
        <v>133.2</v>
      </c>
      <c r="J81" s="184">
        <v>0</v>
      </c>
      <c r="K81" s="184">
        <v>0</v>
      </c>
      <c r="L81" s="185">
        <v>17931.69106</v>
      </c>
      <c r="M81" s="184">
        <v>154.85109</v>
      </c>
      <c r="N81" s="184">
        <v>-1.16324</v>
      </c>
      <c r="O81" s="184">
        <v>14400.051220000001</v>
      </c>
      <c r="P81" s="184">
        <v>0</v>
      </c>
      <c r="Q81" s="184">
        <v>927.11637</v>
      </c>
      <c r="R81" s="184">
        <v>122.10114999999999</v>
      </c>
      <c r="S81" s="184">
        <v>307.74435</v>
      </c>
      <c r="T81" s="184">
        <v>2020.9901200000002</v>
      </c>
      <c r="U81" s="186">
        <v>17931.69106</v>
      </c>
    </row>
    <row r="82" spans="1:21" s="17" customFormat="1" ht="11.25" customHeight="1">
      <c r="A82" s="180" t="s">
        <v>606</v>
      </c>
      <c r="B82" s="184">
        <v>926.94169</v>
      </c>
      <c r="C82" s="184">
        <v>4652.280400000001</v>
      </c>
      <c r="D82" s="184">
        <v>2334.5585</v>
      </c>
      <c r="E82" s="184">
        <v>520.26282</v>
      </c>
      <c r="F82" s="184">
        <v>12148.966910000001</v>
      </c>
      <c r="G82" s="184">
        <v>97.1778</v>
      </c>
      <c r="H82" s="184">
        <v>122.50269999999999</v>
      </c>
      <c r="I82" s="184">
        <v>165.73055</v>
      </c>
      <c r="J82" s="184">
        <v>0</v>
      </c>
      <c r="K82" s="184">
        <v>728.50883</v>
      </c>
      <c r="L82" s="185">
        <v>21696.930200000003</v>
      </c>
      <c r="M82" s="184">
        <v>773.69237</v>
      </c>
      <c r="N82" s="184">
        <v>0</v>
      </c>
      <c r="O82" s="184">
        <v>19207.145</v>
      </c>
      <c r="P82" s="184">
        <v>36.470800000000004</v>
      </c>
      <c r="Q82" s="184">
        <v>0</v>
      </c>
      <c r="R82" s="184">
        <v>1042.62303</v>
      </c>
      <c r="S82" s="184">
        <v>636.999</v>
      </c>
      <c r="T82" s="184">
        <v>0</v>
      </c>
      <c r="U82" s="186">
        <v>21696.9302</v>
      </c>
    </row>
    <row r="83" spans="1:21" s="17" customFormat="1" ht="11.25" customHeight="1">
      <c r="A83" s="180" t="s">
        <v>161</v>
      </c>
      <c r="B83" s="184">
        <v>288.15731</v>
      </c>
      <c r="C83" s="184">
        <v>2676.81827</v>
      </c>
      <c r="D83" s="184">
        <v>246.28970999999999</v>
      </c>
      <c r="E83" s="184">
        <v>349.56415000000004</v>
      </c>
      <c r="F83" s="184">
        <v>4048.9759</v>
      </c>
      <c r="G83" s="184">
        <v>50.375</v>
      </c>
      <c r="H83" s="184">
        <v>104.28</v>
      </c>
      <c r="I83" s="184">
        <v>104.36</v>
      </c>
      <c r="J83" s="184">
        <v>0</v>
      </c>
      <c r="K83" s="184">
        <v>0</v>
      </c>
      <c r="L83" s="185">
        <v>7868.82034</v>
      </c>
      <c r="M83" s="184">
        <v>91.5822</v>
      </c>
      <c r="N83" s="184">
        <v>2215.65883</v>
      </c>
      <c r="O83" s="184">
        <v>4337.79</v>
      </c>
      <c r="P83" s="184">
        <v>126.48288000000001</v>
      </c>
      <c r="Q83" s="184">
        <v>208.98</v>
      </c>
      <c r="R83" s="184">
        <v>31.0894</v>
      </c>
      <c r="S83" s="184">
        <v>372.4362</v>
      </c>
      <c r="T83" s="184">
        <v>484.80083</v>
      </c>
      <c r="U83" s="186">
        <v>7868.820339999999</v>
      </c>
    </row>
    <row r="84" spans="1:21" s="17" customFormat="1" ht="11.25" customHeight="1">
      <c r="A84" s="180" t="s">
        <v>75</v>
      </c>
      <c r="B84" s="184">
        <v>529.3839399999999</v>
      </c>
      <c r="C84" s="184">
        <v>3085.49936</v>
      </c>
      <c r="D84" s="184">
        <v>1500</v>
      </c>
      <c r="E84" s="184">
        <v>219.40279999999998</v>
      </c>
      <c r="F84" s="184">
        <v>3584.9536200000002</v>
      </c>
      <c r="G84" s="184">
        <v>0.001</v>
      </c>
      <c r="H84" s="184">
        <v>432.39206</v>
      </c>
      <c r="I84" s="184">
        <v>85.1516</v>
      </c>
      <c r="J84" s="184">
        <v>0</v>
      </c>
      <c r="K84" s="184">
        <v>0</v>
      </c>
      <c r="L84" s="185">
        <v>9436.78438</v>
      </c>
      <c r="M84" s="184">
        <v>342.91095</v>
      </c>
      <c r="N84" s="184">
        <v>0</v>
      </c>
      <c r="O84" s="184">
        <v>7740</v>
      </c>
      <c r="P84" s="184">
        <v>48.1931</v>
      </c>
      <c r="Q84" s="184">
        <v>0</v>
      </c>
      <c r="R84" s="184">
        <v>7.0625</v>
      </c>
      <c r="S84" s="184">
        <v>569.2746500000001</v>
      </c>
      <c r="T84" s="184">
        <v>729.3431800000001</v>
      </c>
      <c r="U84" s="186">
        <v>9436.784380000001</v>
      </c>
    </row>
    <row r="85" spans="1:21" s="17" customFormat="1" ht="11.25" customHeight="1">
      <c r="A85" s="180" t="s">
        <v>76</v>
      </c>
      <c r="B85" s="184">
        <v>157.00222</v>
      </c>
      <c r="C85" s="184">
        <v>17.338900000000002</v>
      </c>
      <c r="D85" s="184">
        <v>86.29965</v>
      </c>
      <c r="E85" s="184">
        <v>0</v>
      </c>
      <c r="F85" s="184">
        <v>203.27999</v>
      </c>
      <c r="G85" s="184">
        <v>0</v>
      </c>
      <c r="H85" s="184">
        <v>0</v>
      </c>
      <c r="I85" s="184">
        <v>0</v>
      </c>
      <c r="J85" s="184">
        <v>0</v>
      </c>
      <c r="K85" s="184">
        <v>0</v>
      </c>
      <c r="L85" s="185">
        <v>463.92076</v>
      </c>
      <c r="M85" s="184">
        <v>12.70205</v>
      </c>
      <c r="N85" s="184">
        <v>149.8297</v>
      </c>
      <c r="O85" s="184">
        <v>54.4</v>
      </c>
      <c r="P85" s="184">
        <v>0</v>
      </c>
      <c r="Q85" s="184">
        <v>0</v>
      </c>
      <c r="R85" s="184">
        <v>-1.7803499999999999</v>
      </c>
      <c r="S85" s="184">
        <v>36.27735</v>
      </c>
      <c r="T85" s="184">
        <v>212.49201000000002</v>
      </c>
      <c r="U85" s="186">
        <v>463.92076</v>
      </c>
    </row>
    <row r="86" spans="1:21" s="17" customFormat="1" ht="11.25" customHeight="1">
      <c r="A86" s="180" t="s">
        <v>77</v>
      </c>
      <c r="B86" s="184">
        <v>8971.302220000001</v>
      </c>
      <c r="C86" s="184">
        <v>16240.31126</v>
      </c>
      <c r="D86" s="184">
        <v>32187.1112</v>
      </c>
      <c r="E86" s="184">
        <v>63.19929</v>
      </c>
      <c r="F86" s="184">
        <v>51418.05091</v>
      </c>
      <c r="G86" s="184">
        <v>20232.9385</v>
      </c>
      <c r="H86" s="184">
        <v>14120.18025</v>
      </c>
      <c r="I86" s="184">
        <v>104.50161</v>
      </c>
      <c r="J86" s="184">
        <v>0</v>
      </c>
      <c r="K86" s="184">
        <v>0</v>
      </c>
      <c r="L86" s="185">
        <v>143337.59524</v>
      </c>
      <c r="M86" s="184">
        <v>6491.74604</v>
      </c>
      <c r="N86" s="184">
        <v>8468.08421</v>
      </c>
      <c r="O86" s="184">
        <v>79752.7</v>
      </c>
      <c r="P86" s="184">
        <v>14087.9255</v>
      </c>
      <c r="Q86" s="184">
        <v>11121.33066</v>
      </c>
      <c r="R86" s="184">
        <v>295.1717</v>
      </c>
      <c r="S86" s="184">
        <v>7601.437349999999</v>
      </c>
      <c r="T86" s="184">
        <v>15519.199779999999</v>
      </c>
      <c r="U86" s="186">
        <v>143337.59524</v>
      </c>
    </row>
    <row r="87" spans="1:21" s="17" customFormat="1" ht="11.25" customHeight="1">
      <c r="A87" s="180" t="s">
        <v>78</v>
      </c>
      <c r="B87" s="184">
        <v>883.93055</v>
      </c>
      <c r="C87" s="184">
        <v>1923.59581</v>
      </c>
      <c r="D87" s="184">
        <v>357.284</v>
      </c>
      <c r="E87" s="184">
        <v>20.6275</v>
      </c>
      <c r="F87" s="184">
        <v>5572.806</v>
      </c>
      <c r="G87" s="184">
        <v>1</v>
      </c>
      <c r="H87" s="184">
        <v>0</v>
      </c>
      <c r="I87" s="184">
        <v>302.27165</v>
      </c>
      <c r="J87" s="184">
        <v>0</v>
      </c>
      <c r="K87" s="184">
        <v>0</v>
      </c>
      <c r="L87" s="185">
        <v>9061.51551</v>
      </c>
      <c r="M87" s="184">
        <v>612.91326</v>
      </c>
      <c r="N87" s="184">
        <v>0</v>
      </c>
      <c r="O87" s="184">
        <v>6138.5</v>
      </c>
      <c r="P87" s="184">
        <v>0</v>
      </c>
      <c r="Q87" s="184">
        <v>0</v>
      </c>
      <c r="R87" s="184">
        <v>1.85035</v>
      </c>
      <c r="S87" s="184">
        <v>513.53685</v>
      </c>
      <c r="T87" s="184">
        <v>1794.71505</v>
      </c>
      <c r="U87" s="186">
        <v>9061.515510000001</v>
      </c>
    </row>
    <row r="88" spans="1:21" s="17" customFormat="1" ht="11.25" customHeight="1">
      <c r="A88" s="180" t="s">
        <v>79</v>
      </c>
      <c r="B88" s="184">
        <v>1798.28032</v>
      </c>
      <c r="C88" s="184">
        <v>7441.85247</v>
      </c>
      <c r="D88" s="184">
        <v>411.10751</v>
      </c>
      <c r="E88" s="184">
        <v>55.14535</v>
      </c>
      <c r="F88" s="184">
        <v>20292.7</v>
      </c>
      <c r="G88" s="184">
        <v>5346.3545</v>
      </c>
      <c r="H88" s="184">
        <v>1320.5</v>
      </c>
      <c r="I88" s="184">
        <v>61.3</v>
      </c>
      <c r="J88" s="184">
        <v>0</v>
      </c>
      <c r="K88" s="184">
        <v>0</v>
      </c>
      <c r="L88" s="185">
        <v>36727.240150000005</v>
      </c>
      <c r="M88" s="184">
        <v>1432.3875500000001</v>
      </c>
      <c r="N88" s="184">
        <v>0</v>
      </c>
      <c r="O88" s="184">
        <v>23000</v>
      </c>
      <c r="P88" s="184">
        <v>133.06186</v>
      </c>
      <c r="Q88" s="184">
        <v>5242.7519</v>
      </c>
      <c r="R88" s="184">
        <v>228.80665</v>
      </c>
      <c r="S88" s="184">
        <v>952.0441999999999</v>
      </c>
      <c r="T88" s="184">
        <v>5738.18799</v>
      </c>
      <c r="U88" s="186">
        <v>36727.24015</v>
      </c>
    </row>
    <row r="89" spans="1:21" s="17" customFormat="1" ht="11.25" customHeight="1">
      <c r="A89" s="180" t="s">
        <v>835</v>
      </c>
      <c r="B89" s="184">
        <v>387.14724</v>
      </c>
      <c r="C89" s="184">
        <v>436.36271999999997</v>
      </c>
      <c r="D89" s="184">
        <v>6.7</v>
      </c>
      <c r="E89" s="184">
        <v>17.45775</v>
      </c>
      <c r="F89" s="184">
        <v>664.5344</v>
      </c>
      <c r="G89" s="184">
        <v>0</v>
      </c>
      <c r="H89" s="184">
        <v>0</v>
      </c>
      <c r="I89" s="184">
        <v>0</v>
      </c>
      <c r="J89" s="184">
        <v>0</v>
      </c>
      <c r="K89" s="184">
        <v>100.36701</v>
      </c>
      <c r="L89" s="185">
        <v>1612.56912</v>
      </c>
      <c r="M89" s="184">
        <v>356.42852</v>
      </c>
      <c r="N89" s="184">
        <v>171.85435</v>
      </c>
      <c r="O89" s="184">
        <v>967.975</v>
      </c>
      <c r="P89" s="184">
        <v>0</v>
      </c>
      <c r="Q89" s="184">
        <v>0</v>
      </c>
      <c r="R89" s="184">
        <v>1.66745</v>
      </c>
      <c r="S89" s="184">
        <v>114.6438</v>
      </c>
      <c r="T89" s="184">
        <v>0</v>
      </c>
      <c r="U89" s="186">
        <v>1612.5691199999999</v>
      </c>
    </row>
    <row r="90" spans="1:21" s="17" customFormat="1" ht="11.25" customHeight="1">
      <c r="A90" s="180" t="s">
        <v>29</v>
      </c>
      <c r="B90" s="184">
        <v>71940.06172</v>
      </c>
      <c r="C90" s="184">
        <v>183087.36641</v>
      </c>
      <c r="D90" s="184">
        <v>142254.63741</v>
      </c>
      <c r="E90" s="184">
        <v>7354.16942</v>
      </c>
      <c r="F90" s="184">
        <v>137412.0622</v>
      </c>
      <c r="G90" s="184">
        <v>329783.98335</v>
      </c>
      <c r="H90" s="184">
        <v>13586.005</v>
      </c>
      <c r="I90" s="184">
        <v>9345.14</v>
      </c>
      <c r="J90" s="184">
        <v>0</v>
      </c>
      <c r="K90" s="184">
        <v>0</v>
      </c>
      <c r="L90" s="185">
        <v>894763.42551</v>
      </c>
      <c r="M90" s="184">
        <v>33094.80411</v>
      </c>
      <c r="N90" s="184">
        <v>14.47245</v>
      </c>
      <c r="O90" s="184">
        <v>611679.7</v>
      </c>
      <c r="P90" s="184">
        <v>60671.16945</v>
      </c>
      <c r="Q90" s="184">
        <v>1321.96461</v>
      </c>
      <c r="R90" s="184">
        <v>7331.91665</v>
      </c>
      <c r="S90" s="184">
        <v>3802.09496</v>
      </c>
      <c r="T90" s="184">
        <v>176847.30328</v>
      </c>
      <c r="U90" s="186">
        <v>894763.4255100001</v>
      </c>
    </row>
    <row r="91" spans="1:21" s="17" customFormat="1" ht="11.25" customHeight="1">
      <c r="A91" s="180" t="s">
        <v>80</v>
      </c>
      <c r="B91" s="184">
        <v>224.35362</v>
      </c>
      <c r="C91" s="184">
        <v>1196.30965</v>
      </c>
      <c r="D91" s="184">
        <v>2.46585</v>
      </c>
      <c r="E91" s="184">
        <v>255.74849</v>
      </c>
      <c r="F91" s="184">
        <v>7076.888639999999</v>
      </c>
      <c r="G91" s="184">
        <v>5.001</v>
      </c>
      <c r="H91" s="184">
        <v>966.1439499999999</v>
      </c>
      <c r="I91" s="184">
        <v>290.14140000000003</v>
      </c>
      <c r="J91" s="184">
        <v>0</v>
      </c>
      <c r="K91" s="184">
        <v>0</v>
      </c>
      <c r="L91" s="185">
        <v>10017.052599999999</v>
      </c>
      <c r="M91" s="184">
        <v>204.26352</v>
      </c>
      <c r="N91" s="184">
        <v>0.03755</v>
      </c>
      <c r="O91" s="184">
        <v>6683</v>
      </c>
      <c r="P91" s="184">
        <v>0</v>
      </c>
      <c r="Q91" s="184">
        <v>0</v>
      </c>
      <c r="R91" s="184">
        <v>282.86056</v>
      </c>
      <c r="S91" s="184">
        <v>412.6071</v>
      </c>
      <c r="T91" s="184">
        <v>2434.28387</v>
      </c>
      <c r="U91" s="186">
        <v>10017.0526</v>
      </c>
    </row>
    <row r="92" spans="1:21" s="17" customFormat="1" ht="11.25" customHeight="1">
      <c r="A92" s="180" t="s">
        <v>81</v>
      </c>
      <c r="B92" s="184">
        <v>3166.14089</v>
      </c>
      <c r="C92" s="184">
        <v>5849.31877</v>
      </c>
      <c r="D92" s="184">
        <v>1005.05051</v>
      </c>
      <c r="E92" s="184">
        <v>244.53627</v>
      </c>
      <c r="F92" s="184">
        <v>4566.184429999999</v>
      </c>
      <c r="G92" s="184">
        <v>4.454</v>
      </c>
      <c r="H92" s="184">
        <v>745.6626</v>
      </c>
      <c r="I92" s="184">
        <v>341.51054999999997</v>
      </c>
      <c r="J92" s="184">
        <v>0</v>
      </c>
      <c r="K92" s="184">
        <v>0</v>
      </c>
      <c r="L92" s="185">
        <v>15922.85802</v>
      </c>
      <c r="M92" s="184">
        <v>141.99197</v>
      </c>
      <c r="N92" s="184">
        <v>0</v>
      </c>
      <c r="O92" s="184">
        <v>10273.555</v>
      </c>
      <c r="P92" s="184">
        <v>97.83196000000001</v>
      </c>
      <c r="Q92" s="184">
        <v>0</v>
      </c>
      <c r="R92" s="184">
        <v>632.0848199999999</v>
      </c>
      <c r="S92" s="184">
        <v>1185.8783</v>
      </c>
      <c r="T92" s="184">
        <v>3591.5159700000004</v>
      </c>
      <c r="U92" s="186">
        <v>15922.85802</v>
      </c>
    </row>
    <row r="93" spans="1:21" s="17" customFormat="1" ht="11.25" customHeight="1">
      <c r="A93" s="180" t="s">
        <v>82</v>
      </c>
      <c r="B93" s="184">
        <v>934.2323299999999</v>
      </c>
      <c r="C93" s="184">
        <v>5937.1895</v>
      </c>
      <c r="D93" s="184">
        <v>263.38235</v>
      </c>
      <c r="E93" s="184">
        <v>1.643</v>
      </c>
      <c r="F93" s="184">
        <v>6498.3967</v>
      </c>
      <c r="G93" s="184">
        <v>31.701</v>
      </c>
      <c r="H93" s="184">
        <v>380.004</v>
      </c>
      <c r="I93" s="184">
        <v>0.001</v>
      </c>
      <c r="J93" s="184">
        <v>0</v>
      </c>
      <c r="K93" s="184">
        <v>0</v>
      </c>
      <c r="L93" s="185">
        <v>14046.54988</v>
      </c>
      <c r="M93" s="184">
        <v>207.04915</v>
      </c>
      <c r="N93" s="184">
        <v>1089.5026200000002</v>
      </c>
      <c r="O93" s="184">
        <v>7796.58763</v>
      </c>
      <c r="P93" s="184">
        <v>817.0532099999999</v>
      </c>
      <c r="Q93" s="184">
        <v>0</v>
      </c>
      <c r="R93" s="184">
        <v>119.2228</v>
      </c>
      <c r="S93" s="184">
        <v>537.1593</v>
      </c>
      <c r="T93" s="184">
        <v>3479.9751699999997</v>
      </c>
      <c r="U93" s="186">
        <v>14046.549879999999</v>
      </c>
    </row>
    <row r="94" spans="1:21" s="17" customFormat="1" ht="11.25" customHeight="1">
      <c r="A94" s="180" t="s">
        <v>83</v>
      </c>
      <c r="B94" s="184">
        <v>1586.78201</v>
      </c>
      <c r="C94" s="184">
        <v>856.84388</v>
      </c>
      <c r="D94" s="184">
        <v>0</v>
      </c>
      <c r="E94" s="184">
        <v>20.0954</v>
      </c>
      <c r="F94" s="184">
        <v>1122.43645</v>
      </c>
      <c r="G94" s="184">
        <v>0</v>
      </c>
      <c r="H94" s="184">
        <v>28.94395</v>
      </c>
      <c r="I94" s="184">
        <v>17.504</v>
      </c>
      <c r="J94" s="184">
        <v>0</v>
      </c>
      <c r="K94" s="184">
        <v>0</v>
      </c>
      <c r="L94" s="185">
        <v>3632.6056899999994</v>
      </c>
      <c r="M94" s="184">
        <v>363.70345000000003</v>
      </c>
      <c r="N94" s="184">
        <v>0</v>
      </c>
      <c r="O94" s="184">
        <v>1270</v>
      </c>
      <c r="P94" s="184">
        <v>0</v>
      </c>
      <c r="Q94" s="184">
        <v>224.885</v>
      </c>
      <c r="R94" s="184">
        <v>92.589</v>
      </c>
      <c r="S94" s="184">
        <v>91.6702</v>
      </c>
      <c r="T94" s="184">
        <v>1589.75804</v>
      </c>
      <c r="U94" s="186">
        <v>3632.60569</v>
      </c>
    </row>
    <row r="95" spans="1:21" s="17" customFormat="1" ht="11.25" customHeight="1">
      <c r="A95" s="180" t="s">
        <v>84</v>
      </c>
      <c r="B95" s="184">
        <v>520.98734</v>
      </c>
      <c r="C95" s="184">
        <v>3270.6674</v>
      </c>
      <c r="D95" s="184">
        <v>1541.48325</v>
      </c>
      <c r="E95" s="184">
        <v>7.3903</v>
      </c>
      <c r="F95" s="184">
        <v>6105.71105</v>
      </c>
      <c r="G95" s="184">
        <v>48.7</v>
      </c>
      <c r="H95" s="184">
        <v>134.507</v>
      </c>
      <c r="I95" s="184">
        <v>87.878</v>
      </c>
      <c r="J95" s="184">
        <v>0</v>
      </c>
      <c r="K95" s="184">
        <v>0</v>
      </c>
      <c r="L95" s="185">
        <v>11717.324340000001</v>
      </c>
      <c r="M95" s="184">
        <v>325.80814000000004</v>
      </c>
      <c r="N95" s="184">
        <v>2921.1357000000003</v>
      </c>
      <c r="O95" s="184">
        <v>6491.8</v>
      </c>
      <c r="P95" s="184">
        <v>12.9161</v>
      </c>
      <c r="Q95" s="184">
        <v>0</v>
      </c>
      <c r="R95" s="184">
        <v>-63.8459</v>
      </c>
      <c r="S95" s="184">
        <v>476.37445</v>
      </c>
      <c r="T95" s="184">
        <v>1553.1358500000001</v>
      </c>
      <c r="U95" s="186">
        <v>11717.324340000001</v>
      </c>
    </row>
    <row r="96" spans="1:21" s="17" customFormat="1" ht="11.25" customHeight="1">
      <c r="A96" s="180" t="s">
        <v>640</v>
      </c>
      <c r="B96" s="184">
        <v>15261.53485</v>
      </c>
      <c r="C96" s="184">
        <v>1856.8551200000002</v>
      </c>
      <c r="D96" s="184">
        <v>2477</v>
      </c>
      <c r="E96" s="184">
        <v>1068.5706200000002</v>
      </c>
      <c r="F96" s="184">
        <v>2333.003</v>
      </c>
      <c r="G96" s="184">
        <v>0</v>
      </c>
      <c r="H96" s="184">
        <v>322.001</v>
      </c>
      <c r="I96" s="184">
        <v>0.001</v>
      </c>
      <c r="J96" s="184">
        <v>0</v>
      </c>
      <c r="K96" s="184">
        <v>0</v>
      </c>
      <c r="L96" s="185">
        <v>23318.96559</v>
      </c>
      <c r="M96" s="184">
        <v>1138.36003</v>
      </c>
      <c r="N96" s="184">
        <v>0</v>
      </c>
      <c r="O96" s="184">
        <v>0</v>
      </c>
      <c r="P96" s="184">
        <v>0</v>
      </c>
      <c r="Q96" s="184">
        <v>8621.96255</v>
      </c>
      <c r="R96" s="184">
        <v>620.2551</v>
      </c>
      <c r="S96" s="184">
        <v>600.1039000000001</v>
      </c>
      <c r="T96" s="184">
        <v>12338.28401</v>
      </c>
      <c r="U96" s="186">
        <v>23318.96559</v>
      </c>
    </row>
    <row r="97" spans="1:21" s="17" customFormat="1" ht="11.25" customHeight="1">
      <c r="A97" s="180" t="s">
        <v>85</v>
      </c>
      <c r="B97" s="184">
        <v>1174.2331399999998</v>
      </c>
      <c r="C97" s="184">
        <v>1342.12513</v>
      </c>
      <c r="D97" s="184">
        <v>19.73296</v>
      </c>
      <c r="E97" s="184">
        <v>162.16504999999998</v>
      </c>
      <c r="F97" s="184">
        <v>3924.204</v>
      </c>
      <c r="G97" s="184">
        <v>0</v>
      </c>
      <c r="H97" s="184">
        <v>810.3</v>
      </c>
      <c r="I97" s="184">
        <v>98.8</v>
      </c>
      <c r="J97" s="184">
        <v>0</v>
      </c>
      <c r="K97" s="184">
        <v>0</v>
      </c>
      <c r="L97" s="185">
        <v>7531.56028</v>
      </c>
      <c r="M97" s="184">
        <v>75.3189</v>
      </c>
      <c r="N97" s="184">
        <v>0</v>
      </c>
      <c r="O97" s="184">
        <v>5701.4675</v>
      </c>
      <c r="P97" s="184">
        <v>19.53296</v>
      </c>
      <c r="Q97" s="184">
        <v>0</v>
      </c>
      <c r="R97" s="184">
        <v>68.69515</v>
      </c>
      <c r="S97" s="184">
        <v>194.52185</v>
      </c>
      <c r="T97" s="184">
        <v>1472.0239199999999</v>
      </c>
      <c r="U97" s="186">
        <v>7531.560279999999</v>
      </c>
    </row>
    <row r="98" spans="1:21" s="17" customFormat="1" ht="11.25" customHeight="1">
      <c r="A98" s="180" t="s">
        <v>86</v>
      </c>
      <c r="B98" s="184">
        <v>790.05739</v>
      </c>
      <c r="C98" s="184">
        <v>9057.385890000001</v>
      </c>
      <c r="D98" s="184">
        <v>1922.36</v>
      </c>
      <c r="E98" s="184">
        <v>556.59475</v>
      </c>
      <c r="F98" s="184">
        <v>17860.81173</v>
      </c>
      <c r="G98" s="184">
        <v>3815</v>
      </c>
      <c r="H98" s="184">
        <v>2885.9544100000003</v>
      </c>
      <c r="I98" s="184">
        <v>111.28777000000001</v>
      </c>
      <c r="J98" s="184">
        <v>0</v>
      </c>
      <c r="K98" s="184">
        <v>0</v>
      </c>
      <c r="L98" s="185">
        <v>36999.451940000006</v>
      </c>
      <c r="M98" s="184">
        <v>1478.08156</v>
      </c>
      <c r="N98" s="184">
        <v>2106.5135099999998</v>
      </c>
      <c r="O98" s="184">
        <v>24900</v>
      </c>
      <c r="P98" s="184">
        <v>1013.0963</v>
      </c>
      <c r="Q98" s="184">
        <v>680.95515</v>
      </c>
      <c r="R98" s="184">
        <v>298.25051</v>
      </c>
      <c r="S98" s="184">
        <v>308.52605</v>
      </c>
      <c r="T98" s="184">
        <v>6214.02886</v>
      </c>
      <c r="U98" s="186">
        <v>36999.451940000006</v>
      </c>
    </row>
    <row r="99" spans="1:21" s="17" customFormat="1" ht="11.25" customHeight="1">
      <c r="A99" s="180" t="s">
        <v>87</v>
      </c>
      <c r="B99" s="184">
        <v>1914.92722</v>
      </c>
      <c r="C99" s="184">
        <v>1010.6363699999999</v>
      </c>
      <c r="D99" s="184">
        <v>1001.21875</v>
      </c>
      <c r="E99" s="184">
        <v>0.426</v>
      </c>
      <c r="F99" s="184">
        <v>2397.1054</v>
      </c>
      <c r="G99" s="184">
        <v>62</v>
      </c>
      <c r="H99" s="184">
        <v>307.39517</v>
      </c>
      <c r="I99" s="184">
        <v>105.53960000000001</v>
      </c>
      <c r="J99" s="184">
        <v>0</v>
      </c>
      <c r="K99" s="184">
        <v>0</v>
      </c>
      <c r="L99" s="185">
        <v>6799.248509999999</v>
      </c>
      <c r="M99" s="184">
        <v>75.31305</v>
      </c>
      <c r="N99" s="184">
        <v>0</v>
      </c>
      <c r="O99" s="184">
        <v>5000</v>
      </c>
      <c r="P99" s="184">
        <v>8</v>
      </c>
      <c r="Q99" s="184">
        <v>30</v>
      </c>
      <c r="R99" s="184">
        <v>123.09663</v>
      </c>
      <c r="S99" s="184">
        <v>607.6119</v>
      </c>
      <c r="T99" s="184">
        <v>955.22693</v>
      </c>
      <c r="U99" s="186">
        <v>6799.248509999999</v>
      </c>
    </row>
    <row r="100" spans="1:21" s="17" customFormat="1" ht="11.25" customHeight="1">
      <c r="A100" s="180" t="s">
        <v>88</v>
      </c>
      <c r="B100" s="184">
        <v>2658.82591</v>
      </c>
      <c r="C100" s="184">
        <v>3998.10737</v>
      </c>
      <c r="D100" s="184">
        <v>369.25857</v>
      </c>
      <c r="E100" s="184">
        <v>457.55379999999997</v>
      </c>
      <c r="F100" s="184">
        <v>5602.21508</v>
      </c>
      <c r="G100" s="184">
        <v>263.27509999999995</v>
      </c>
      <c r="H100" s="184">
        <v>647.8499499999999</v>
      </c>
      <c r="I100" s="184">
        <v>78.30745</v>
      </c>
      <c r="J100" s="184">
        <v>0</v>
      </c>
      <c r="K100" s="184">
        <v>0</v>
      </c>
      <c r="L100" s="185">
        <v>14075.39323</v>
      </c>
      <c r="M100" s="184">
        <v>296.81455</v>
      </c>
      <c r="N100" s="184">
        <v>0</v>
      </c>
      <c r="O100" s="184">
        <v>8000</v>
      </c>
      <c r="P100" s="184">
        <v>103.15349</v>
      </c>
      <c r="Q100" s="184">
        <v>0</v>
      </c>
      <c r="R100" s="184">
        <v>331.53553000000005</v>
      </c>
      <c r="S100" s="184">
        <v>482</v>
      </c>
      <c r="T100" s="184">
        <v>4861.88966</v>
      </c>
      <c r="U100" s="186">
        <v>14075.393229999998</v>
      </c>
    </row>
    <row r="101" spans="1:21" s="17" customFormat="1" ht="11.25" customHeight="1">
      <c r="A101" s="180" t="s">
        <v>28</v>
      </c>
      <c r="B101" s="184">
        <v>2581.48977</v>
      </c>
      <c r="C101" s="184">
        <v>24736.98989</v>
      </c>
      <c r="D101" s="184">
        <v>8733.7224</v>
      </c>
      <c r="E101" s="184">
        <v>2380.84604</v>
      </c>
      <c r="F101" s="184">
        <v>50652.70385</v>
      </c>
      <c r="G101" s="184">
        <v>0</v>
      </c>
      <c r="H101" s="184">
        <v>8908.1273</v>
      </c>
      <c r="I101" s="184">
        <v>1728.36369</v>
      </c>
      <c r="J101" s="184">
        <v>0</v>
      </c>
      <c r="K101" s="184">
        <v>0</v>
      </c>
      <c r="L101" s="185">
        <v>99722.24294</v>
      </c>
      <c r="M101" s="184">
        <v>13805.32434</v>
      </c>
      <c r="N101" s="184">
        <v>0</v>
      </c>
      <c r="O101" s="184">
        <v>59822.5</v>
      </c>
      <c r="P101" s="184">
        <v>190.78125</v>
      </c>
      <c r="Q101" s="184">
        <v>6.43413</v>
      </c>
      <c r="R101" s="184">
        <v>1066.49711</v>
      </c>
      <c r="S101" s="184">
        <v>2545.7204500000003</v>
      </c>
      <c r="T101" s="184">
        <v>22284.98566</v>
      </c>
      <c r="U101" s="186">
        <v>99722.24293999997</v>
      </c>
    </row>
    <row r="102" spans="1:21" s="17" customFormat="1" ht="11.25" customHeight="1">
      <c r="A102" s="180" t="s">
        <v>607</v>
      </c>
      <c r="B102" s="184">
        <v>315.37534000000005</v>
      </c>
      <c r="C102" s="184">
        <v>991.5052099999999</v>
      </c>
      <c r="D102" s="184">
        <v>169.21935000000002</v>
      </c>
      <c r="E102" s="184">
        <v>11.74107</v>
      </c>
      <c r="F102" s="184">
        <v>1142.77378</v>
      </c>
      <c r="G102" s="184">
        <v>0</v>
      </c>
      <c r="H102" s="184">
        <v>17.9069</v>
      </c>
      <c r="I102" s="184">
        <v>14.504850000000001</v>
      </c>
      <c r="J102" s="184">
        <v>0</v>
      </c>
      <c r="K102" s="184">
        <v>0</v>
      </c>
      <c r="L102" s="185">
        <v>2663.0264999999995</v>
      </c>
      <c r="M102" s="184">
        <v>6.0645299999999995</v>
      </c>
      <c r="N102" s="184">
        <v>0</v>
      </c>
      <c r="O102" s="184">
        <v>1929.50605</v>
      </c>
      <c r="P102" s="184">
        <v>243.57755</v>
      </c>
      <c r="Q102" s="184">
        <v>0</v>
      </c>
      <c r="R102" s="184">
        <v>71.22300999999999</v>
      </c>
      <c r="S102" s="184">
        <v>277.49334999999996</v>
      </c>
      <c r="T102" s="184">
        <v>135.16201</v>
      </c>
      <c r="U102" s="186">
        <v>2663.0265</v>
      </c>
    </row>
    <row r="103" spans="1:21" s="17" customFormat="1" ht="11.25" customHeight="1">
      <c r="A103" s="180" t="s">
        <v>89</v>
      </c>
      <c r="B103" s="184">
        <v>1051.73174</v>
      </c>
      <c r="C103" s="184">
        <v>913.29177</v>
      </c>
      <c r="D103" s="184">
        <v>31.234389999999998</v>
      </c>
      <c r="E103" s="184">
        <v>24.8786</v>
      </c>
      <c r="F103" s="184">
        <v>2108.5</v>
      </c>
      <c r="G103" s="184">
        <v>0</v>
      </c>
      <c r="H103" s="184">
        <v>133.7</v>
      </c>
      <c r="I103" s="184">
        <v>164.8</v>
      </c>
      <c r="J103" s="184">
        <v>0</v>
      </c>
      <c r="K103" s="184">
        <v>573.99766</v>
      </c>
      <c r="L103" s="185">
        <v>5002.1341600000005</v>
      </c>
      <c r="M103" s="184">
        <v>201.87426000000002</v>
      </c>
      <c r="N103" s="184">
        <v>0</v>
      </c>
      <c r="O103" s="184">
        <v>4193.967</v>
      </c>
      <c r="P103" s="184">
        <v>0</v>
      </c>
      <c r="Q103" s="184">
        <v>91.53089999999999</v>
      </c>
      <c r="R103" s="184">
        <v>509.922</v>
      </c>
      <c r="S103" s="184">
        <v>4.84</v>
      </c>
      <c r="T103" s="184">
        <v>0</v>
      </c>
      <c r="U103" s="186">
        <v>5002.13416</v>
      </c>
    </row>
    <row r="104" spans="1:21" s="17" customFormat="1" ht="11.25" customHeight="1">
      <c r="A104" s="180" t="s">
        <v>641</v>
      </c>
      <c r="B104" s="184">
        <v>1866.7093300000001</v>
      </c>
      <c r="C104" s="184">
        <v>1525.44962</v>
      </c>
      <c r="D104" s="184">
        <v>0.002</v>
      </c>
      <c r="E104" s="184">
        <v>0.8316</v>
      </c>
      <c r="F104" s="184">
        <v>9156.6</v>
      </c>
      <c r="G104" s="184">
        <v>0</v>
      </c>
      <c r="H104" s="184">
        <v>1090.7</v>
      </c>
      <c r="I104" s="184">
        <v>64.4</v>
      </c>
      <c r="J104" s="184">
        <v>0</v>
      </c>
      <c r="K104" s="184">
        <v>0</v>
      </c>
      <c r="L104" s="185">
        <v>13704.692550000002</v>
      </c>
      <c r="M104" s="184">
        <v>748.3539499999999</v>
      </c>
      <c r="N104" s="184">
        <v>8.214469999999999</v>
      </c>
      <c r="O104" s="184">
        <v>5967.32</v>
      </c>
      <c r="P104" s="184">
        <v>0</v>
      </c>
      <c r="Q104" s="184">
        <v>1057.7098999999998</v>
      </c>
      <c r="R104" s="184">
        <v>674.40965</v>
      </c>
      <c r="S104" s="184">
        <v>631.13275</v>
      </c>
      <c r="T104" s="184">
        <v>4617.55183</v>
      </c>
      <c r="U104" s="186">
        <v>13704.69255</v>
      </c>
    </row>
    <row r="105" spans="1:21" s="17" customFormat="1" ht="11.25" customHeight="1">
      <c r="A105" s="182" t="s">
        <v>608</v>
      </c>
      <c r="B105" s="184">
        <v>544.97117</v>
      </c>
      <c r="C105" s="184">
        <v>592.7164399999999</v>
      </c>
      <c r="D105" s="184">
        <v>202.5008</v>
      </c>
      <c r="E105" s="184">
        <v>0</v>
      </c>
      <c r="F105" s="184">
        <v>1282.14499</v>
      </c>
      <c r="G105" s="184">
        <v>0.06835</v>
      </c>
      <c r="H105" s="184">
        <v>80.83111</v>
      </c>
      <c r="I105" s="184">
        <v>113.58473</v>
      </c>
      <c r="J105" s="184">
        <v>0</v>
      </c>
      <c r="K105" s="184">
        <v>208.80910999999998</v>
      </c>
      <c r="L105" s="185">
        <v>3025.6267000000003</v>
      </c>
      <c r="M105" s="184">
        <v>112.6816</v>
      </c>
      <c r="N105" s="184">
        <v>697.7894</v>
      </c>
      <c r="O105" s="184">
        <v>2001.682</v>
      </c>
      <c r="P105" s="184">
        <v>0</v>
      </c>
      <c r="Q105" s="184">
        <v>0</v>
      </c>
      <c r="R105" s="184">
        <v>0.85</v>
      </c>
      <c r="S105" s="184">
        <v>212.6237</v>
      </c>
      <c r="T105" s="184">
        <v>0</v>
      </c>
      <c r="U105" s="186">
        <v>3025.6267000000003</v>
      </c>
    </row>
    <row r="106" spans="1:21" s="17" customFormat="1" ht="11.25" customHeight="1">
      <c r="A106" s="180" t="s">
        <v>90</v>
      </c>
      <c r="B106" s="184">
        <v>6762.26509</v>
      </c>
      <c r="C106" s="184">
        <v>12577.32185</v>
      </c>
      <c r="D106" s="184">
        <v>36.636</v>
      </c>
      <c r="E106" s="184">
        <v>0</v>
      </c>
      <c r="F106" s="184">
        <v>25448</v>
      </c>
      <c r="G106" s="184">
        <v>6425.004</v>
      </c>
      <c r="H106" s="184">
        <v>308</v>
      </c>
      <c r="I106" s="184">
        <v>88</v>
      </c>
      <c r="J106" s="184">
        <v>0</v>
      </c>
      <c r="K106" s="184">
        <v>0</v>
      </c>
      <c r="L106" s="185">
        <v>51645.22694</v>
      </c>
      <c r="M106" s="184">
        <v>1402.96674</v>
      </c>
      <c r="N106" s="184">
        <v>0</v>
      </c>
      <c r="O106" s="184">
        <v>43000</v>
      </c>
      <c r="P106" s="184">
        <v>0</v>
      </c>
      <c r="Q106" s="184">
        <v>0</v>
      </c>
      <c r="R106" s="184">
        <v>120.00585000000001</v>
      </c>
      <c r="S106" s="184">
        <v>1391.30245</v>
      </c>
      <c r="T106" s="184">
        <v>5730.9519</v>
      </c>
      <c r="U106" s="186">
        <v>51645.22694000001</v>
      </c>
    </row>
    <row r="107" spans="1:21" s="17" customFormat="1" ht="11.25" customHeight="1">
      <c r="A107" s="180" t="s">
        <v>609</v>
      </c>
      <c r="B107" s="184">
        <v>158.63097</v>
      </c>
      <c r="C107" s="184">
        <v>293.61613</v>
      </c>
      <c r="D107" s="184">
        <v>840.8176500000001</v>
      </c>
      <c r="E107" s="184">
        <v>2.5345</v>
      </c>
      <c r="F107" s="184">
        <v>805.72355</v>
      </c>
      <c r="G107" s="184">
        <v>0</v>
      </c>
      <c r="H107" s="184">
        <v>0</v>
      </c>
      <c r="I107" s="184">
        <v>22.561</v>
      </c>
      <c r="J107" s="184">
        <v>0</v>
      </c>
      <c r="K107" s="184">
        <v>169.3086</v>
      </c>
      <c r="L107" s="185">
        <v>2293.1924</v>
      </c>
      <c r="M107" s="184">
        <v>28.77475</v>
      </c>
      <c r="N107" s="184">
        <v>0</v>
      </c>
      <c r="O107" s="184">
        <v>2220</v>
      </c>
      <c r="P107" s="184">
        <v>0</v>
      </c>
      <c r="Q107" s="184">
        <v>0</v>
      </c>
      <c r="R107" s="184">
        <v>0</v>
      </c>
      <c r="S107" s="184">
        <v>44.41765</v>
      </c>
      <c r="T107" s="184">
        <v>0</v>
      </c>
      <c r="U107" s="186">
        <v>2293.1924</v>
      </c>
    </row>
    <row r="108" spans="1:21" s="17" customFormat="1" ht="11.25" customHeight="1">
      <c r="A108" s="180" t="s">
        <v>91</v>
      </c>
      <c r="B108" s="184">
        <v>869.20463</v>
      </c>
      <c r="C108" s="184">
        <v>3423.3278999999998</v>
      </c>
      <c r="D108" s="184">
        <v>6393.6458</v>
      </c>
      <c r="E108" s="184">
        <v>19.79845</v>
      </c>
      <c r="F108" s="184">
        <v>9458.88967</v>
      </c>
      <c r="G108" s="184">
        <v>895.45</v>
      </c>
      <c r="H108" s="184">
        <v>167.925</v>
      </c>
      <c r="I108" s="184">
        <v>25.59795</v>
      </c>
      <c r="J108" s="184">
        <v>0</v>
      </c>
      <c r="K108" s="184">
        <v>0</v>
      </c>
      <c r="L108" s="185">
        <v>21253.8394</v>
      </c>
      <c r="M108" s="184">
        <v>1693.9446699999999</v>
      </c>
      <c r="N108" s="184">
        <v>1690.80782</v>
      </c>
      <c r="O108" s="184">
        <v>12400</v>
      </c>
      <c r="P108" s="184">
        <v>240.19475</v>
      </c>
      <c r="Q108" s="184">
        <v>49.65</v>
      </c>
      <c r="R108" s="184">
        <v>303.0295</v>
      </c>
      <c r="S108" s="184">
        <v>1092.3017</v>
      </c>
      <c r="T108" s="184">
        <v>3783.91096</v>
      </c>
      <c r="U108" s="186">
        <v>21253.8394</v>
      </c>
    </row>
    <row r="109" spans="1:21" s="17" customFormat="1" ht="11.25" customHeight="1">
      <c r="A109" s="180" t="s">
        <v>832</v>
      </c>
      <c r="B109" s="184">
        <v>2767.9142</v>
      </c>
      <c r="C109" s="184">
        <v>6458.8044199999995</v>
      </c>
      <c r="D109" s="184">
        <v>5.109649999999999</v>
      </c>
      <c r="E109" s="184">
        <v>218.36565</v>
      </c>
      <c r="F109" s="184">
        <v>8241.791019999999</v>
      </c>
      <c r="G109" s="184">
        <v>0.001</v>
      </c>
      <c r="H109" s="184">
        <v>1956.65195</v>
      </c>
      <c r="I109" s="184">
        <v>49.912800000000004</v>
      </c>
      <c r="J109" s="184">
        <v>0</v>
      </c>
      <c r="K109" s="184">
        <v>0</v>
      </c>
      <c r="L109" s="185">
        <v>19698.550689999996</v>
      </c>
      <c r="M109" s="184">
        <v>1175.89444</v>
      </c>
      <c r="N109" s="184">
        <v>0.11907999999999999</v>
      </c>
      <c r="O109" s="184">
        <v>11741.375300000002</v>
      </c>
      <c r="P109" s="184">
        <v>400</v>
      </c>
      <c r="Q109" s="184">
        <v>997.81916</v>
      </c>
      <c r="R109" s="184">
        <v>544.15065</v>
      </c>
      <c r="S109" s="184">
        <v>1286.3698</v>
      </c>
      <c r="T109" s="184">
        <v>3552.82226</v>
      </c>
      <c r="U109" s="186">
        <v>19698.550690000004</v>
      </c>
    </row>
    <row r="110" spans="1:21" s="17" customFormat="1" ht="11.25" customHeight="1">
      <c r="A110" s="180" t="s">
        <v>92</v>
      </c>
      <c r="B110" s="184">
        <v>596.68654</v>
      </c>
      <c r="C110" s="184">
        <v>2538.1786</v>
      </c>
      <c r="D110" s="184">
        <v>1126.60777</v>
      </c>
      <c r="E110" s="184">
        <v>163.25920000000002</v>
      </c>
      <c r="F110" s="184">
        <v>698.094</v>
      </c>
      <c r="G110" s="184">
        <v>0</v>
      </c>
      <c r="H110" s="184">
        <v>319.4795</v>
      </c>
      <c r="I110" s="184">
        <v>26</v>
      </c>
      <c r="J110" s="184">
        <v>0</v>
      </c>
      <c r="K110" s="184">
        <v>0</v>
      </c>
      <c r="L110" s="185">
        <v>5468.305610000001</v>
      </c>
      <c r="M110" s="184">
        <v>254.76277</v>
      </c>
      <c r="N110" s="184">
        <v>0</v>
      </c>
      <c r="O110" s="184">
        <v>1684.30765</v>
      </c>
      <c r="P110" s="184">
        <v>55.29761</v>
      </c>
      <c r="Q110" s="184">
        <v>0</v>
      </c>
      <c r="R110" s="184">
        <v>79.46628999999999</v>
      </c>
      <c r="S110" s="184">
        <v>515.80935</v>
      </c>
      <c r="T110" s="184">
        <v>2878.66194</v>
      </c>
      <c r="U110" s="186">
        <v>5468.305609999999</v>
      </c>
    </row>
    <row r="111" spans="1:21" s="17" customFormat="1" ht="11.25" customHeight="1">
      <c r="A111" s="180" t="s">
        <v>93</v>
      </c>
      <c r="B111" s="184">
        <v>2896.3995299999997</v>
      </c>
      <c r="C111" s="184">
        <v>5083.69653</v>
      </c>
      <c r="D111" s="184">
        <v>0.001</v>
      </c>
      <c r="E111" s="184">
        <v>1236.34285</v>
      </c>
      <c r="F111" s="184">
        <v>14530.131599999999</v>
      </c>
      <c r="G111" s="184">
        <v>0</v>
      </c>
      <c r="H111" s="184">
        <v>1395.81495</v>
      </c>
      <c r="I111" s="184">
        <v>336.75715</v>
      </c>
      <c r="J111" s="184">
        <v>0</v>
      </c>
      <c r="K111" s="184">
        <v>0</v>
      </c>
      <c r="L111" s="185">
        <v>25479.143610000003</v>
      </c>
      <c r="M111" s="184">
        <v>849.4196</v>
      </c>
      <c r="N111" s="184">
        <v>0</v>
      </c>
      <c r="O111" s="184">
        <v>14000</v>
      </c>
      <c r="P111" s="184">
        <v>0</v>
      </c>
      <c r="Q111" s="184">
        <v>3803.3905</v>
      </c>
      <c r="R111" s="184">
        <v>248.56</v>
      </c>
      <c r="S111" s="184">
        <v>1442.78065</v>
      </c>
      <c r="T111" s="184">
        <v>5134.99286</v>
      </c>
      <c r="U111" s="186">
        <v>25479.14361</v>
      </c>
    </row>
    <row r="112" spans="1:21" s="17" customFormat="1" ht="11.25" customHeight="1">
      <c r="A112" s="180" t="s">
        <v>94</v>
      </c>
      <c r="B112" s="184">
        <v>2699.56219</v>
      </c>
      <c r="C112" s="184">
        <v>1307.51826</v>
      </c>
      <c r="D112" s="184">
        <v>1313.8008200000002</v>
      </c>
      <c r="E112" s="184">
        <v>366.11965000000004</v>
      </c>
      <c r="F112" s="184">
        <v>1000.7867</v>
      </c>
      <c r="G112" s="184">
        <v>365.38295</v>
      </c>
      <c r="H112" s="184">
        <v>0</v>
      </c>
      <c r="I112" s="184">
        <v>8.628</v>
      </c>
      <c r="J112" s="184">
        <v>0</v>
      </c>
      <c r="K112" s="184">
        <v>0</v>
      </c>
      <c r="L112" s="185">
        <v>7061.79857</v>
      </c>
      <c r="M112" s="184">
        <v>147.02449</v>
      </c>
      <c r="N112" s="184">
        <v>0</v>
      </c>
      <c r="O112" s="184">
        <v>1000</v>
      </c>
      <c r="P112" s="184">
        <v>1468.5483700000002</v>
      </c>
      <c r="Q112" s="184">
        <v>37.452</v>
      </c>
      <c r="R112" s="184">
        <v>278.33259999999996</v>
      </c>
      <c r="S112" s="184">
        <v>1524.26872</v>
      </c>
      <c r="T112" s="184">
        <v>2606.17239</v>
      </c>
      <c r="U112" s="186">
        <v>7061.798570000001</v>
      </c>
    </row>
    <row r="113" spans="1:21" s="17" customFormat="1" ht="11.25" customHeight="1">
      <c r="A113" s="180" t="s">
        <v>95</v>
      </c>
      <c r="B113" s="184">
        <v>225.2227</v>
      </c>
      <c r="C113" s="184">
        <v>5.72615</v>
      </c>
      <c r="D113" s="184">
        <v>0</v>
      </c>
      <c r="E113" s="184">
        <v>0</v>
      </c>
      <c r="F113" s="184">
        <v>24.079</v>
      </c>
      <c r="G113" s="184">
        <v>0</v>
      </c>
      <c r="H113" s="184">
        <v>0</v>
      </c>
      <c r="I113" s="184">
        <v>0</v>
      </c>
      <c r="J113" s="184">
        <v>0</v>
      </c>
      <c r="K113" s="184">
        <v>0</v>
      </c>
      <c r="L113" s="185">
        <v>255.02785</v>
      </c>
      <c r="M113" s="184">
        <v>64.4353</v>
      </c>
      <c r="N113" s="184">
        <v>0</v>
      </c>
      <c r="O113" s="184">
        <v>12.28</v>
      </c>
      <c r="P113" s="184">
        <v>0</v>
      </c>
      <c r="Q113" s="184">
        <v>0</v>
      </c>
      <c r="R113" s="184">
        <v>0.12</v>
      </c>
      <c r="S113" s="184">
        <v>0</v>
      </c>
      <c r="T113" s="184">
        <v>178.19254999999998</v>
      </c>
      <c r="U113" s="186">
        <v>255.02785</v>
      </c>
    </row>
    <row r="114" spans="1:21" s="17" customFormat="1" ht="11.25" customHeight="1">
      <c r="A114" s="180" t="s">
        <v>96</v>
      </c>
      <c r="B114" s="184">
        <v>751.63821</v>
      </c>
      <c r="C114" s="184">
        <v>9653.20498</v>
      </c>
      <c r="D114" s="184">
        <v>5149.9762</v>
      </c>
      <c r="E114" s="184">
        <v>0.9699500000000001</v>
      </c>
      <c r="F114" s="184">
        <v>4120.12465</v>
      </c>
      <c r="G114" s="184">
        <v>6278.789</v>
      </c>
      <c r="H114" s="184">
        <v>1156.27919</v>
      </c>
      <c r="I114" s="184">
        <v>132.9797</v>
      </c>
      <c r="J114" s="184">
        <v>0</v>
      </c>
      <c r="K114" s="184">
        <v>0</v>
      </c>
      <c r="L114" s="185">
        <v>27243.961880000003</v>
      </c>
      <c r="M114" s="184">
        <v>1044.38662</v>
      </c>
      <c r="N114" s="184">
        <v>1239.63146</v>
      </c>
      <c r="O114" s="184">
        <v>19535.06955</v>
      </c>
      <c r="P114" s="184">
        <v>30</v>
      </c>
      <c r="Q114" s="184">
        <v>0</v>
      </c>
      <c r="R114" s="184">
        <v>34.073989999999995</v>
      </c>
      <c r="S114" s="184">
        <v>959.14475</v>
      </c>
      <c r="T114" s="184">
        <v>4401.65551</v>
      </c>
      <c r="U114" s="186">
        <v>27243.961880000003</v>
      </c>
    </row>
    <row r="115" spans="1:21" s="17" customFormat="1" ht="11.25" customHeight="1">
      <c r="A115" s="180" t="s">
        <v>97</v>
      </c>
      <c r="B115" s="184">
        <v>632.4695</v>
      </c>
      <c r="C115" s="184">
        <v>2440.58009</v>
      </c>
      <c r="D115" s="184">
        <v>503.171</v>
      </c>
      <c r="E115" s="184">
        <v>54.1293</v>
      </c>
      <c r="F115" s="184">
        <v>4839.8059</v>
      </c>
      <c r="G115" s="184">
        <v>10.3155</v>
      </c>
      <c r="H115" s="184">
        <v>1039.27035</v>
      </c>
      <c r="I115" s="184">
        <v>159.76</v>
      </c>
      <c r="J115" s="184">
        <v>0</v>
      </c>
      <c r="K115" s="184">
        <v>0</v>
      </c>
      <c r="L115" s="185">
        <v>9679.501640000002</v>
      </c>
      <c r="M115" s="184">
        <v>40.06064</v>
      </c>
      <c r="N115" s="184">
        <v>0</v>
      </c>
      <c r="O115" s="184">
        <v>6000</v>
      </c>
      <c r="P115" s="184">
        <v>59.25</v>
      </c>
      <c r="Q115" s="184">
        <v>0</v>
      </c>
      <c r="R115" s="184">
        <v>196.40779</v>
      </c>
      <c r="S115" s="184">
        <v>17.988049999999998</v>
      </c>
      <c r="T115" s="184">
        <v>3365.79516</v>
      </c>
      <c r="U115" s="186">
        <v>9679.50164</v>
      </c>
    </row>
    <row r="116" spans="1:21" s="17" customFormat="1" ht="11.25" customHeight="1">
      <c r="A116" s="180" t="s">
        <v>98</v>
      </c>
      <c r="B116" s="184">
        <v>159.77134</v>
      </c>
      <c r="C116" s="184">
        <v>931.12775</v>
      </c>
      <c r="D116" s="184">
        <v>46.38785</v>
      </c>
      <c r="E116" s="184">
        <v>29.48375</v>
      </c>
      <c r="F116" s="184">
        <v>909</v>
      </c>
      <c r="G116" s="184">
        <v>0</v>
      </c>
      <c r="H116" s="184">
        <v>0</v>
      </c>
      <c r="I116" s="184">
        <v>44</v>
      </c>
      <c r="J116" s="184">
        <v>0</v>
      </c>
      <c r="K116" s="184">
        <v>321.53456</v>
      </c>
      <c r="L116" s="185">
        <v>2441.3052500000003</v>
      </c>
      <c r="M116" s="184">
        <v>282.22659999999996</v>
      </c>
      <c r="N116" s="184">
        <v>150.88285000000002</v>
      </c>
      <c r="O116" s="184">
        <v>1922.80795</v>
      </c>
      <c r="P116" s="184">
        <v>0</v>
      </c>
      <c r="Q116" s="184">
        <v>45</v>
      </c>
      <c r="R116" s="184">
        <v>0</v>
      </c>
      <c r="S116" s="184">
        <v>40.38785</v>
      </c>
      <c r="T116" s="184">
        <v>0</v>
      </c>
      <c r="U116" s="186">
        <v>2441.30525</v>
      </c>
    </row>
    <row r="117" spans="1:21" s="17" customFormat="1" ht="11.25" customHeight="1">
      <c r="A117" s="180" t="s">
        <v>99</v>
      </c>
      <c r="B117" s="184">
        <v>1200.29824</v>
      </c>
      <c r="C117" s="184">
        <v>996.2034</v>
      </c>
      <c r="D117" s="184">
        <v>278.9061</v>
      </c>
      <c r="E117" s="184">
        <v>9.3859</v>
      </c>
      <c r="F117" s="184">
        <v>5199.98567</v>
      </c>
      <c r="G117" s="184">
        <v>0.002</v>
      </c>
      <c r="H117" s="184">
        <v>0.002</v>
      </c>
      <c r="I117" s="184">
        <v>605.79475</v>
      </c>
      <c r="J117" s="184">
        <v>0</v>
      </c>
      <c r="K117" s="184">
        <v>0</v>
      </c>
      <c r="L117" s="185">
        <v>8290.57806</v>
      </c>
      <c r="M117" s="184">
        <v>282.71610999999996</v>
      </c>
      <c r="N117" s="184">
        <v>0</v>
      </c>
      <c r="O117" s="184">
        <v>6567</v>
      </c>
      <c r="P117" s="184">
        <v>51.453</v>
      </c>
      <c r="Q117" s="184">
        <v>0</v>
      </c>
      <c r="R117" s="184">
        <v>7.9611</v>
      </c>
      <c r="S117" s="184">
        <v>285.9978</v>
      </c>
      <c r="T117" s="184">
        <v>1095.4500500000001</v>
      </c>
      <c r="U117" s="186">
        <v>8290.578060000002</v>
      </c>
    </row>
    <row r="118" spans="1:21" s="17" customFormat="1" ht="11.25" customHeight="1">
      <c r="A118" s="180" t="s">
        <v>100</v>
      </c>
      <c r="B118" s="184">
        <v>1831.6556699999999</v>
      </c>
      <c r="C118" s="184">
        <v>1736.2768</v>
      </c>
      <c r="D118" s="184">
        <v>5</v>
      </c>
      <c r="E118" s="184">
        <v>9.24</v>
      </c>
      <c r="F118" s="184">
        <v>4927.107</v>
      </c>
      <c r="G118" s="184">
        <v>0</v>
      </c>
      <c r="H118" s="184">
        <v>269.64825</v>
      </c>
      <c r="I118" s="184">
        <v>379.1897</v>
      </c>
      <c r="J118" s="184">
        <v>0</v>
      </c>
      <c r="K118" s="184">
        <v>0</v>
      </c>
      <c r="L118" s="185">
        <v>9158.11742</v>
      </c>
      <c r="M118" s="184">
        <v>760.29201</v>
      </c>
      <c r="N118" s="184">
        <v>13.92499</v>
      </c>
      <c r="O118" s="184">
        <v>480</v>
      </c>
      <c r="P118" s="184">
        <v>0</v>
      </c>
      <c r="Q118" s="184">
        <v>1911.0881200000001</v>
      </c>
      <c r="R118" s="184">
        <v>230.68585000000002</v>
      </c>
      <c r="S118" s="184">
        <v>679.6225999999999</v>
      </c>
      <c r="T118" s="184">
        <v>5082.50385</v>
      </c>
      <c r="U118" s="186">
        <v>9158.117419999999</v>
      </c>
    </row>
    <row r="119" spans="1:21" s="17" customFormat="1" ht="11.25" customHeight="1">
      <c r="A119" s="180" t="s">
        <v>31</v>
      </c>
      <c r="B119" s="184">
        <v>502.24879</v>
      </c>
      <c r="C119" s="184">
        <v>142.93485</v>
      </c>
      <c r="D119" s="184">
        <v>0</v>
      </c>
      <c r="E119" s="184">
        <v>9.74285</v>
      </c>
      <c r="F119" s="184">
        <v>751.1475</v>
      </c>
      <c r="G119" s="184">
        <v>0</v>
      </c>
      <c r="H119" s="184">
        <v>0</v>
      </c>
      <c r="I119" s="184">
        <v>0</v>
      </c>
      <c r="J119" s="184">
        <v>0</v>
      </c>
      <c r="K119" s="184">
        <v>222.48006</v>
      </c>
      <c r="L119" s="185">
        <v>1628.55405</v>
      </c>
      <c r="M119" s="184">
        <v>77.11880000000001</v>
      </c>
      <c r="N119" s="184">
        <v>272.09635</v>
      </c>
      <c r="O119" s="184">
        <v>902.27515</v>
      </c>
      <c r="P119" s="184">
        <v>0</v>
      </c>
      <c r="Q119" s="184">
        <v>0</v>
      </c>
      <c r="R119" s="184">
        <v>0</v>
      </c>
      <c r="S119" s="184">
        <v>377.06375</v>
      </c>
      <c r="T119" s="184">
        <v>0</v>
      </c>
      <c r="U119" s="186">
        <v>1628.55405</v>
      </c>
    </row>
    <row r="120" spans="1:21" s="17" customFormat="1" ht="11.25" customHeight="1">
      <c r="A120" s="180" t="s">
        <v>101</v>
      </c>
      <c r="B120" s="184">
        <v>1819.1629699999999</v>
      </c>
      <c r="C120" s="184">
        <v>2058.00213</v>
      </c>
      <c r="D120" s="184">
        <v>0</v>
      </c>
      <c r="E120" s="184">
        <v>369.81359999999995</v>
      </c>
      <c r="F120" s="184">
        <v>5614.906599999999</v>
      </c>
      <c r="G120" s="184">
        <v>0</v>
      </c>
      <c r="H120" s="184">
        <v>0</v>
      </c>
      <c r="I120" s="184">
        <v>0</v>
      </c>
      <c r="J120" s="184">
        <v>0</v>
      </c>
      <c r="K120" s="184">
        <v>0</v>
      </c>
      <c r="L120" s="185">
        <v>9861.885299999998</v>
      </c>
      <c r="M120" s="184">
        <v>150.48725</v>
      </c>
      <c r="N120" s="184">
        <v>0</v>
      </c>
      <c r="O120" s="184">
        <v>7200</v>
      </c>
      <c r="P120" s="184">
        <v>0</v>
      </c>
      <c r="Q120" s="184">
        <v>0</v>
      </c>
      <c r="R120" s="184">
        <v>271.77770000000004</v>
      </c>
      <c r="S120" s="184">
        <v>317.6556</v>
      </c>
      <c r="T120" s="184">
        <v>1921.96475</v>
      </c>
      <c r="U120" s="186">
        <v>9861.8853</v>
      </c>
    </row>
    <row r="121" spans="1:21" s="17" customFormat="1" ht="11.25" customHeight="1">
      <c r="A121" s="180" t="s">
        <v>102</v>
      </c>
      <c r="B121" s="184">
        <v>2334.23569</v>
      </c>
      <c r="C121" s="184">
        <v>1751.45901</v>
      </c>
      <c r="D121" s="184">
        <v>195.22123000000002</v>
      </c>
      <c r="E121" s="184">
        <v>159.21011</v>
      </c>
      <c r="F121" s="184">
        <v>4750.19384</v>
      </c>
      <c r="G121" s="184">
        <v>398.552</v>
      </c>
      <c r="H121" s="184">
        <v>115.11669</v>
      </c>
      <c r="I121" s="184">
        <v>28.201</v>
      </c>
      <c r="J121" s="184">
        <v>0</v>
      </c>
      <c r="K121" s="184">
        <v>0</v>
      </c>
      <c r="L121" s="185">
        <v>9732.189569999999</v>
      </c>
      <c r="M121" s="184">
        <v>469.22669</v>
      </c>
      <c r="N121" s="184">
        <v>0</v>
      </c>
      <c r="O121" s="184">
        <v>4683.5</v>
      </c>
      <c r="P121" s="184">
        <v>31.05384</v>
      </c>
      <c r="Q121" s="184">
        <v>0</v>
      </c>
      <c r="R121" s="184">
        <v>17.02765</v>
      </c>
      <c r="S121" s="184">
        <v>642.30085</v>
      </c>
      <c r="T121" s="184">
        <v>3889.08054</v>
      </c>
      <c r="U121" s="186">
        <v>9732.189569999999</v>
      </c>
    </row>
    <row r="122" spans="1:21" s="17" customFormat="1" ht="11.25" customHeight="1">
      <c r="A122" s="180" t="s">
        <v>103</v>
      </c>
      <c r="B122" s="184">
        <v>-77.74661</v>
      </c>
      <c r="C122" s="184">
        <v>341.04447999999996</v>
      </c>
      <c r="D122" s="184">
        <v>1</v>
      </c>
      <c r="E122" s="184">
        <v>5.2875</v>
      </c>
      <c r="F122" s="184">
        <v>943.237</v>
      </c>
      <c r="G122" s="184">
        <v>2</v>
      </c>
      <c r="H122" s="184">
        <v>57.7</v>
      </c>
      <c r="I122" s="184">
        <v>153.2</v>
      </c>
      <c r="J122" s="184">
        <v>0</v>
      </c>
      <c r="K122" s="184">
        <v>0</v>
      </c>
      <c r="L122" s="185">
        <v>1425.72237</v>
      </c>
      <c r="M122" s="184">
        <v>195.1034</v>
      </c>
      <c r="N122" s="184">
        <v>138</v>
      </c>
      <c r="O122" s="184">
        <v>590.84894</v>
      </c>
      <c r="P122" s="184">
        <v>30.23134</v>
      </c>
      <c r="Q122" s="184">
        <v>18.53</v>
      </c>
      <c r="R122" s="184">
        <v>27.041</v>
      </c>
      <c r="S122" s="184">
        <v>88.7916</v>
      </c>
      <c r="T122" s="184">
        <v>337.17609000000004</v>
      </c>
      <c r="U122" s="186">
        <v>1425.72237</v>
      </c>
    </row>
    <row r="123" spans="1:21" s="17" customFormat="1" ht="11.25" customHeight="1">
      <c r="A123" s="180" t="s">
        <v>104</v>
      </c>
      <c r="B123" s="184">
        <v>1074.9096000000002</v>
      </c>
      <c r="C123" s="184">
        <v>480.04679999999996</v>
      </c>
      <c r="D123" s="184">
        <v>29</v>
      </c>
      <c r="E123" s="184">
        <v>0</v>
      </c>
      <c r="F123" s="184">
        <v>3834.8451</v>
      </c>
      <c r="G123" s="184">
        <v>0</v>
      </c>
      <c r="H123" s="184">
        <v>80.4</v>
      </c>
      <c r="I123" s="184">
        <v>109.43515</v>
      </c>
      <c r="J123" s="184">
        <v>0</v>
      </c>
      <c r="K123" s="184">
        <v>69.67781</v>
      </c>
      <c r="L123" s="185">
        <v>5678.31446</v>
      </c>
      <c r="M123" s="184">
        <v>361.91446</v>
      </c>
      <c r="N123" s="184">
        <v>0</v>
      </c>
      <c r="O123" s="184">
        <v>5305.4</v>
      </c>
      <c r="P123" s="184">
        <v>0</v>
      </c>
      <c r="Q123" s="184">
        <v>0</v>
      </c>
      <c r="R123" s="184">
        <v>0</v>
      </c>
      <c r="S123" s="184">
        <v>11</v>
      </c>
      <c r="T123" s="184">
        <v>0</v>
      </c>
      <c r="U123" s="186">
        <v>5678.31446</v>
      </c>
    </row>
    <row r="124" spans="1:21" s="17" customFormat="1" ht="11.25" customHeight="1">
      <c r="A124" s="180" t="s">
        <v>105</v>
      </c>
      <c r="B124" s="184">
        <v>3122.56281</v>
      </c>
      <c r="C124" s="184">
        <v>5303.83596</v>
      </c>
      <c r="D124" s="184">
        <v>7341.3202599999995</v>
      </c>
      <c r="E124" s="184">
        <v>93.56135</v>
      </c>
      <c r="F124" s="184">
        <v>15369.6906</v>
      </c>
      <c r="G124" s="184">
        <v>0.001</v>
      </c>
      <c r="H124" s="184">
        <v>1385.5115</v>
      </c>
      <c r="I124" s="184">
        <v>158.34795000000003</v>
      </c>
      <c r="J124" s="184">
        <v>0</v>
      </c>
      <c r="K124" s="184">
        <v>0</v>
      </c>
      <c r="L124" s="185">
        <v>32774.83143</v>
      </c>
      <c r="M124" s="184">
        <v>4815.14762</v>
      </c>
      <c r="N124" s="184">
        <v>0</v>
      </c>
      <c r="O124" s="184">
        <v>11480</v>
      </c>
      <c r="P124" s="184">
        <v>0</v>
      </c>
      <c r="Q124" s="184">
        <v>0</v>
      </c>
      <c r="R124" s="184">
        <v>223.75101999999998</v>
      </c>
      <c r="S124" s="184">
        <v>1094.64994</v>
      </c>
      <c r="T124" s="184">
        <v>15161.28285</v>
      </c>
      <c r="U124" s="186">
        <v>32774.83143</v>
      </c>
    </row>
    <row r="125" spans="1:21" s="17" customFormat="1" ht="11.25" customHeight="1">
      <c r="A125" s="180" t="s">
        <v>106</v>
      </c>
      <c r="B125" s="184">
        <v>486.25514000000004</v>
      </c>
      <c r="C125" s="184">
        <v>565.25765</v>
      </c>
      <c r="D125" s="184">
        <v>19.63966</v>
      </c>
      <c r="E125" s="184">
        <v>90.873</v>
      </c>
      <c r="F125" s="184">
        <v>2647.3556</v>
      </c>
      <c r="G125" s="184">
        <v>0</v>
      </c>
      <c r="H125" s="184">
        <v>28.67</v>
      </c>
      <c r="I125" s="184">
        <v>403.17</v>
      </c>
      <c r="J125" s="184">
        <v>0</v>
      </c>
      <c r="K125" s="184">
        <v>0</v>
      </c>
      <c r="L125" s="185">
        <v>4241.22105</v>
      </c>
      <c r="M125" s="184">
        <v>57.35553</v>
      </c>
      <c r="N125" s="184">
        <v>258.08495</v>
      </c>
      <c r="O125" s="184">
        <v>3274.355</v>
      </c>
      <c r="P125" s="184">
        <v>9.63966</v>
      </c>
      <c r="Q125" s="184">
        <v>0</v>
      </c>
      <c r="R125" s="184">
        <v>191.21145</v>
      </c>
      <c r="S125" s="184">
        <v>43.346</v>
      </c>
      <c r="T125" s="184">
        <v>407.22846000000004</v>
      </c>
      <c r="U125" s="186">
        <v>4241.221049999999</v>
      </c>
    </row>
    <row r="126" spans="1:21" s="17" customFormat="1" ht="11.25" customHeight="1">
      <c r="A126" s="180" t="s">
        <v>107</v>
      </c>
      <c r="B126" s="184">
        <v>126.32342</v>
      </c>
      <c r="C126" s="184">
        <v>469.5509</v>
      </c>
      <c r="D126" s="184">
        <v>0</v>
      </c>
      <c r="E126" s="184">
        <v>82.25</v>
      </c>
      <c r="F126" s="184">
        <v>2480.69375</v>
      </c>
      <c r="G126" s="184">
        <v>0</v>
      </c>
      <c r="H126" s="184">
        <v>0.001</v>
      </c>
      <c r="I126" s="184">
        <v>25.002</v>
      </c>
      <c r="J126" s="184">
        <v>0</v>
      </c>
      <c r="K126" s="184">
        <v>0</v>
      </c>
      <c r="L126" s="185">
        <v>3183.82107</v>
      </c>
      <c r="M126" s="184">
        <v>23.7267</v>
      </c>
      <c r="N126" s="184">
        <v>0</v>
      </c>
      <c r="O126" s="184">
        <v>1413.7525</v>
      </c>
      <c r="P126" s="184">
        <v>8.39</v>
      </c>
      <c r="Q126" s="184">
        <v>0</v>
      </c>
      <c r="R126" s="184">
        <v>69.64314999999999</v>
      </c>
      <c r="S126" s="184">
        <v>404.9254</v>
      </c>
      <c r="T126" s="184">
        <v>1263.3833200000001</v>
      </c>
      <c r="U126" s="186">
        <v>3183.82107</v>
      </c>
    </row>
    <row r="127" spans="1:21" s="17" customFormat="1" ht="11.25" customHeight="1">
      <c r="A127" s="180" t="s">
        <v>108</v>
      </c>
      <c r="B127" s="184">
        <v>1559.43221</v>
      </c>
      <c r="C127" s="184">
        <v>749.50558</v>
      </c>
      <c r="D127" s="184">
        <v>197.78605</v>
      </c>
      <c r="E127" s="184">
        <v>58.28935</v>
      </c>
      <c r="F127" s="184">
        <v>1308.16805</v>
      </c>
      <c r="G127" s="184">
        <v>7.4</v>
      </c>
      <c r="H127" s="184">
        <v>89.144</v>
      </c>
      <c r="I127" s="184">
        <v>0</v>
      </c>
      <c r="J127" s="184">
        <v>0</v>
      </c>
      <c r="K127" s="184">
        <v>0</v>
      </c>
      <c r="L127" s="185">
        <v>3969.7252399999998</v>
      </c>
      <c r="M127" s="184">
        <v>416.75505</v>
      </c>
      <c r="N127" s="184">
        <v>0</v>
      </c>
      <c r="O127" s="184">
        <v>1623.2</v>
      </c>
      <c r="P127" s="184">
        <v>0</v>
      </c>
      <c r="Q127" s="184">
        <v>0</v>
      </c>
      <c r="R127" s="184">
        <v>0</v>
      </c>
      <c r="S127" s="184">
        <v>185.26195</v>
      </c>
      <c r="T127" s="184">
        <v>1744.50824</v>
      </c>
      <c r="U127" s="186">
        <v>3969.7252399999998</v>
      </c>
    </row>
    <row r="128" spans="1:21" s="17" customFormat="1" ht="11.25" customHeight="1">
      <c r="A128" s="180" t="s">
        <v>109</v>
      </c>
      <c r="B128" s="184">
        <v>2646.2596000000003</v>
      </c>
      <c r="C128" s="184">
        <v>2772.64715</v>
      </c>
      <c r="D128" s="184">
        <v>4334.78785</v>
      </c>
      <c r="E128" s="184">
        <v>152.75003</v>
      </c>
      <c r="F128" s="184">
        <v>4611.0477</v>
      </c>
      <c r="G128" s="184">
        <v>0.001</v>
      </c>
      <c r="H128" s="184">
        <v>694.7543499999999</v>
      </c>
      <c r="I128" s="184">
        <v>13.5769</v>
      </c>
      <c r="J128" s="184">
        <v>0</v>
      </c>
      <c r="K128" s="184">
        <v>0</v>
      </c>
      <c r="L128" s="185">
        <v>15225.824579999997</v>
      </c>
      <c r="M128" s="184">
        <v>216.98941</v>
      </c>
      <c r="N128" s="184">
        <v>0</v>
      </c>
      <c r="O128" s="184">
        <v>11850</v>
      </c>
      <c r="P128" s="184">
        <v>0</v>
      </c>
      <c r="Q128" s="184">
        <v>0</v>
      </c>
      <c r="R128" s="184">
        <v>155.55505</v>
      </c>
      <c r="S128" s="184">
        <v>339.8584</v>
      </c>
      <c r="T128" s="184">
        <v>2663.4217200000003</v>
      </c>
      <c r="U128" s="186">
        <v>15225.82458</v>
      </c>
    </row>
    <row r="129" spans="1:21" s="17" customFormat="1" ht="11.25" customHeight="1">
      <c r="A129" s="180" t="s">
        <v>110</v>
      </c>
      <c r="B129" s="184">
        <v>1504.65381</v>
      </c>
      <c r="C129" s="184">
        <v>1888.5223799999999</v>
      </c>
      <c r="D129" s="184">
        <v>172</v>
      </c>
      <c r="E129" s="184">
        <v>1.92601</v>
      </c>
      <c r="F129" s="184">
        <v>3510.36566</v>
      </c>
      <c r="G129" s="184">
        <v>4.015</v>
      </c>
      <c r="H129" s="184">
        <v>214.36370000000002</v>
      </c>
      <c r="I129" s="184">
        <v>237.717</v>
      </c>
      <c r="J129" s="184">
        <v>0</v>
      </c>
      <c r="K129" s="184">
        <v>0</v>
      </c>
      <c r="L129" s="185">
        <v>7533.5635600000005</v>
      </c>
      <c r="M129" s="184">
        <v>257.25195</v>
      </c>
      <c r="N129" s="184">
        <v>0</v>
      </c>
      <c r="O129" s="184">
        <v>5990</v>
      </c>
      <c r="P129" s="184">
        <v>0</v>
      </c>
      <c r="Q129" s="184">
        <v>50</v>
      </c>
      <c r="R129" s="184">
        <v>14.5903</v>
      </c>
      <c r="S129" s="184">
        <v>515.1408</v>
      </c>
      <c r="T129" s="184">
        <v>706.58051</v>
      </c>
      <c r="U129" s="186">
        <v>7533.56356</v>
      </c>
    </row>
    <row r="130" spans="1:21" s="17" customFormat="1" ht="11.25" customHeight="1">
      <c r="A130" s="180" t="s">
        <v>111</v>
      </c>
      <c r="B130" s="184">
        <v>891.56777</v>
      </c>
      <c r="C130" s="184">
        <v>3167.6565299999997</v>
      </c>
      <c r="D130" s="184">
        <v>1608.601</v>
      </c>
      <c r="E130" s="184">
        <v>51.974849999999996</v>
      </c>
      <c r="F130" s="184">
        <v>3286.002</v>
      </c>
      <c r="G130" s="184">
        <v>0.001</v>
      </c>
      <c r="H130" s="184">
        <v>190.6</v>
      </c>
      <c r="I130" s="184">
        <v>20.1</v>
      </c>
      <c r="J130" s="184">
        <v>0</v>
      </c>
      <c r="K130" s="184">
        <v>0</v>
      </c>
      <c r="L130" s="185">
        <v>9216.50315</v>
      </c>
      <c r="M130" s="184">
        <v>81.82025</v>
      </c>
      <c r="N130" s="184">
        <v>1.16592</v>
      </c>
      <c r="O130" s="184">
        <v>3000</v>
      </c>
      <c r="P130" s="184">
        <v>0</v>
      </c>
      <c r="Q130" s="184">
        <v>0</v>
      </c>
      <c r="R130" s="184">
        <v>448.6329</v>
      </c>
      <c r="S130" s="184">
        <v>236.69060000000002</v>
      </c>
      <c r="T130" s="184">
        <v>5448.193480000001</v>
      </c>
      <c r="U130" s="186">
        <v>9216.50315</v>
      </c>
    </row>
    <row r="131" spans="1:21" s="17" customFormat="1" ht="11.25" customHeight="1">
      <c r="A131" s="180" t="s">
        <v>112</v>
      </c>
      <c r="B131" s="184">
        <v>642.14367</v>
      </c>
      <c r="C131" s="184">
        <v>368.63915000000003</v>
      </c>
      <c r="D131" s="184">
        <v>591.425</v>
      </c>
      <c r="E131" s="184">
        <v>370.27004999999997</v>
      </c>
      <c r="F131" s="184">
        <v>1803.3878</v>
      </c>
      <c r="G131" s="184">
        <v>0</v>
      </c>
      <c r="H131" s="184">
        <v>0</v>
      </c>
      <c r="I131" s="184">
        <v>0</v>
      </c>
      <c r="J131" s="184">
        <v>0</v>
      </c>
      <c r="K131" s="184">
        <v>0</v>
      </c>
      <c r="L131" s="185">
        <v>3775.86567</v>
      </c>
      <c r="M131" s="184">
        <v>245.70359</v>
      </c>
      <c r="N131" s="184">
        <v>0</v>
      </c>
      <c r="O131" s="184">
        <v>1693.3</v>
      </c>
      <c r="P131" s="184">
        <v>0</v>
      </c>
      <c r="Q131" s="184">
        <v>1135.2118500000001</v>
      </c>
      <c r="R131" s="184">
        <v>32.06085</v>
      </c>
      <c r="S131" s="184">
        <v>135.2696</v>
      </c>
      <c r="T131" s="184">
        <v>534.31978</v>
      </c>
      <c r="U131" s="186">
        <v>3775.86567</v>
      </c>
    </row>
    <row r="132" spans="1:21" s="17" customFormat="1" ht="11.25" customHeight="1">
      <c r="A132" s="180" t="s">
        <v>113</v>
      </c>
      <c r="B132" s="184">
        <v>1120.76987</v>
      </c>
      <c r="C132" s="184">
        <v>1453.12731</v>
      </c>
      <c r="D132" s="184">
        <v>1059.77025</v>
      </c>
      <c r="E132" s="184">
        <v>1.112</v>
      </c>
      <c r="F132" s="184">
        <v>4124.005</v>
      </c>
      <c r="G132" s="184">
        <v>15</v>
      </c>
      <c r="H132" s="184">
        <v>25</v>
      </c>
      <c r="I132" s="184">
        <v>0</v>
      </c>
      <c r="J132" s="184">
        <v>0</v>
      </c>
      <c r="K132" s="184">
        <v>0</v>
      </c>
      <c r="L132" s="185">
        <v>7798.78443</v>
      </c>
      <c r="M132" s="184">
        <v>650.6159399999999</v>
      </c>
      <c r="N132" s="184">
        <v>0.07105</v>
      </c>
      <c r="O132" s="184">
        <v>6894.125</v>
      </c>
      <c r="P132" s="184">
        <v>3.77025</v>
      </c>
      <c r="Q132" s="184">
        <v>0</v>
      </c>
      <c r="R132" s="184">
        <v>18.39265</v>
      </c>
      <c r="S132" s="184">
        <v>222.6739</v>
      </c>
      <c r="T132" s="184">
        <v>9.135639999999999</v>
      </c>
      <c r="U132" s="186">
        <v>7798.78443</v>
      </c>
    </row>
    <row r="133" spans="1:21" s="17" customFormat="1" ht="11.25" customHeight="1">
      <c r="A133" s="180" t="s">
        <v>114</v>
      </c>
      <c r="B133" s="184">
        <v>1099.0731</v>
      </c>
      <c r="C133" s="184">
        <v>2573.36157</v>
      </c>
      <c r="D133" s="184">
        <v>72.26065</v>
      </c>
      <c r="E133" s="184">
        <v>0</v>
      </c>
      <c r="F133" s="184">
        <v>8946.302689999999</v>
      </c>
      <c r="G133" s="184">
        <v>0</v>
      </c>
      <c r="H133" s="184">
        <v>625.09645</v>
      </c>
      <c r="I133" s="184">
        <v>80.87919000000001</v>
      </c>
      <c r="J133" s="184">
        <v>0</v>
      </c>
      <c r="K133" s="184">
        <v>0</v>
      </c>
      <c r="L133" s="185">
        <v>13396.97365</v>
      </c>
      <c r="M133" s="184">
        <v>293.48895</v>
      </c>
      <c r="N133" s="184">
        <v>0</v>
      </c>
      <c r="O133" s="184">
        <v>10627.2</v>
      </c>
      <c r="P133" s="184">
        <v>72.25965</v>
      </c>
      <c r="Q133" s="184">
        <v>0</v>
      </c>
      <c r="R133" s="184">
        <v>10.6171</v>
      </c>
      <c r="S133" s="184">
        <v>191.4307</v>
      </c>
      <c r="T133" s="184">
        <v>2201.97725</v>
      </c>
      <c r="U133" s="186">
        <v>13396.973650000002</v>
      </c>
    </row>
    <row r="134" spans="1:21" s="17" customFormat="1" ht="11.25" customHeight="1">
      <c r="A134" s="180" t="s">
        <v>115</v>
      </c>
      <c r="B134" s="184">
        <v>1072.23929</v>
      </c>
      <c r="C134" s="184">
        <v>1083.635</v>
      </c>
      <c r="D134" s="184">
        <v>4867</v>
      </c>
      <c r="E134" s="184">
        <v>310.6077</v>
      </c>
      <c r="F134" s="184">
        <v>5163</v>
      </c>
      <c r="G134" s="184">
        <v>0</v>
      </c>
      <c r="H134" s="184">
        <v>70</v>
      </c>
      <c r="I134" s="184">
        <v>0</v>
      </c>
      <c r="J134" s="184">
        <v>0</v>
      </c>
      <c r="K134" s="184">
        <v>0</v>
      </c>
      <c r="L134" s="185">
        <v>12566.48199</v>
      </c>
      <c r="M134" s="184">
        <v>638.3565500000001</v>
      </c>
      <c r="N134" s="184">
        <v>0</v>
      </c>
      <c r="O134" s="184">
        <v>10460.8</v>
      </c>
      <c r="P134" s="184">
        <v>0.7553500000000001</v>
      </c>
      <c r="Q134" s="184">
        <v>90</v>
      </c>
      <c r="R134" s="184">
        <v>156.58645</v>
      </c>
      <c r="S134" s="184">
        <v>269.60409999999996</v>
      </c>
      <c r="T134" s="184">
        <v>950.37954</v>
      </c>
      <c r="U134" s="186">
        <v>12566.48199</v>
      </c>
    </row>
    <row r="135" spans="1:21" s="17" customFormat="1" ht="11.25" customHeight="1">
      <c r="A135" s="180" t="s">
        <v>116</v>
      </c>
      <c r="B135" s="181">
        <v>1746.19813</v>
      </c>
      <c r="C135" s="181">
        <v>5138.85779</v>
      </c>
      <c r="D135" s="181">
        <v>0</v>
      </c>
      <c r="E135" s="181">
        <v>0</v>
      </c>
      <c r="F135" s="181">
        <v>12171.6</v>
      </c>
      <c r="G135" s="181">
        <v>0</v>
      </c>
      <c r="H135" s="181">
        <v>817</v>
      </c>
      <c r="I135" s="181">
        <v>2.7</v>
      </c>
      <c r="J135" s="181">
        <v>0</v>
      </c>
      <c r="K135" s="181">
        <v>0</v>
      </c>
      <c r="L135" s="185">
        <v>19876.35592</v>
      </c>
      <c r="M135" s="181">
        <v>2688.83232</v>
      </c>
      <c r="N135" s="181">
        <v>0</v>
      </c>
      <c r="O135" s="181">
        <v>12610</v>
      </c>
      <c r="P135" s="181">
        <v>78.9063</v>
      </c>
      <c r="Q135" s="181">
        <v>774.7283</v>
      </c>
      <c r="R135" s="181">
        <v>0</v>
      </c>
      <c r="S135" s="181">
        <v>1329.7092</v>
      </c>
      <c r="T135" s="181">
        <v>2394.1798</v>
      </c>
      <c r="U135" s="186">
        <v>19876.35592</v>
      </c>
    </row>
    <row r="136" spans="1:21" s="17" customFormat="1" ht="11.25" customHeight="1">
      <c r="A136" s="180" t="s">
        <v>117</v>
      </c>
      <c r="B136" s="184">
        <v>2278.70027</v>
      </c>
      <c r="C136" s="184">
        <v>1907.8319</v>
      </c>
      <c r="D136" s="184">
        <v>152.76174</v>
      </c>
      <c r="E136" s="184">
        <v>213.97745</v>
      </c>
      <c r="F136" s="184">
        <v>3681.5659</v>
      </c>
      <c r="G136" s="184">
        <v>0</v>
      </c>
      <c r="H136" s="184">
        <v>823.99455</v>
      </c>
      <c r="I136" s="184">
        <v>77.309</v>
      </c>
      <c r="J136" s="184">
        <v>0</v>
      </c>
      <c r="K136" s="184">
        <v>0</v>
      </c>
      <c r="L136" s="185">
        <v>9136.140809999999</v>
      </c>
      <c r="M136" s="184">
        <v>692.68557</v>
      </c>
      <c r="N136" s="184">
        <v>0</v>
      </c>
      <c r="O136" s="184">
        <v>3000</v>
      </c>
      <c r="P136" s="184">
        <v>564.86507</v>
      </c>
      <c r="Q136" s="184">
        <v>347.84335</v>
      </c>
      <c r="R136" s="184">
        <v>246.2607</v>
      </c>
      <c r="S136" s="184">
        <v>809.9667</v>
      </c>
      <c r="T136" s="184">
        <v>3474.51942</v>
      </c>
      <c r="U136" s="186">
        <v>9136.14081</v>
      </c>
    </row>
    <row r="137" spans="1:21" s="17" customFormat="1" ht="11.25" customHeight="1">
      <c r="A137" s="180" t="s">
        <v>840</v>
      </c>
      <c r="B137" s="184">
        <v>2639.3832</v>
      </c>
      <c r="C137" s="184">
        <v>1631.0938999999998</v>
      </c>
      <c r="D137" s="184">
        <v>746.6284</v>
      </c>
      <c r="E137" s="184">
        <v>130.91285</v>
      </c>
      <c r="F137" s="184">
        <v>2308.1103</v>
      </c>
      <c r="G137" s="184">
        <v>65.5</v>
      </c>
      <c r="H137" s="184">
        <v>401.50457</v>
      </c>
      <c r="I137" s="184">
        <v>183.36</v>
      </c>
      <c r="J137" s="184">
        <v>0</v>
      </c>
      <c r="K137" s="184">
        <v>0</v>
      </c>
      <c r="L137" s="185">
        <v>8106.4932199999985</v>
      </c>
      <c r="M137" s="184">
        <v>96.98295</v>
      </c>
      <c r="N137" s="184">
        <v>0</v>
      </c>
      <c r="O137" s="184">
        <v>4287.277</v>
      </c>
      <c r="P137" s="184">
        <v>87.21887</v>
      </c>
      <c r="Q137" s="184">
        <v>0</v>
      </c>
      <c r="R137" s="184">
        <v>130.83691000000002</v>
      </c>
      <c r="S137" s="184">
        <v>324.06615000000005</v>
      </c>
      <c r="T137" s="184">
        <v>3180.11134</v>
      </c>
      <c r="U137" s="186">
        <v>8106.4932199999985</v>
      </c>
    </row>
    <row r="138" spans="1:21" s="17" customFormat="1" ht="11.25" customHeight="1">
      <c r="A138" s="180" t="s">
        <v>836</v>
      </c>
      <c r="B138" s="184">
        <v>2978.9093599999997</v>
      </c>
      <c r="C138" s="184">
        <v>2722.6872999999996</v>
      </c>
      <c r="D138" s="184">
        <v>0</v>
      </c>
      <c r="E138" s="184">
        <v>898.83625</v>
      </c>
      <c r="F138" s="184">
        <v>3734.6</v>
      </c>
      <c r="G138" s="184">
        <v>0</v>
      </c>
      <c r="H138" s="184">
        <v>0</v>
      </c>
      <c r="I138" s="184">
        <v>0</v>
      </c>
      <c r="J138" s="184">
        <v>0</v>
      </c>
      <c r="K138" s="184">
        <v>0</v>
      </c>
      <c r="L138" s="185">
        <v>10335.03291</v>
      </c>
      <c r="M138" s="184">
        <v>732.31926</v>
      </c>
      <c r="N138" s="184">
        <v>1501.043</v>
      </c>
      <c r="O138" s="184">
        <v>2000</v>
      </c>
      <c r="P138" s="184">
        <v>24.524549999999998</v>
      </c>
      <c r="Q138" s="184">
        <v>0</v>
      </c>
      <c r="R138" s="184">
        <v>672.3317099999999</v>
      </c>
      <c r="S138" s="184">
        <v>1121.2747</v>
      </c>
      <c r="T138" s="184">
        <v>4283.5396900000005</v>
      </c>
      <c r="U138" s="186">
        <v>10335.032910000002</v>
      </c>
    </row>
    <row r="139" spans="1:21" s="17" customFormat="1" ht="11.25" customHeight="1">
      <c r="A139" s="180" t="s">
        <v>118</v>
      </c>
      <c r="B139" s="184">
        <v>273.08516</v>
      </c>
      <c r="C139" s="184">
        <v>311.3172</v>
      </c>
      <c r="D139" s="184">
        <v>0</v>
      </c>
      <c r="E139" s="184">
        <v>0.27</v>
      </c>
      <c r="F139" s="184">
        <v>1227.004</v>
      </c>
      <c r="G139" s="184">
        <v>0</v>
      </c>
      <c r="H139" s="184">
        <v>0</v>
      </c>
      <c r="I139" s="184">
        <v>0</v>
      </c>
      <c r="J139" s="184">
        <v>0</v>
      </c>
      <c r="K139" s="184">
        <v>0</v>
      </c>
      <c r="L139" s="185">
        <v>1811.67636</v>
      </c>
      <c r="M139" s="184">
        <v>121.4621</v>
      </c>
      <c r="N139" s="184">
        <v>0</v>
      </c>
      <c r="O139" s="184">
        <v>1163.1</v>
      </c>
      <c r="P139" s="184">
        <v>0</v>
      </c>
      <c r="Q139" s="184">
        <v>0</v>
      </c>
      <c r="R139" s="184">
        <v>0.89315</v>
      </c>
      <c r="S139" s="184">
        <v>230.6982</v>
      </c>
      <c r="T139" s="184">
        <v>295.52290999999997</v>
      </c>
      <c r="U139" s="186">
        <v>1811.67636</v>
      </c>
    </row>
    <row r="140" spans="1:21" s="17" customFormat="1" ht="11.25" customHeight="1">
      <c r="A140" s="180" t="s">
        <v>119</v>
      </c>
      <c r="B140" s="184">
        <v>985.7230699999999</v>
      </c>
      <c r="C140" s="184">
        <v>3549.12704</v>
      </c>
      <c r="D140" s="184">
        <v>1994.94705</v>
      </c>
      <c r="E140" s="184">
        <v>0</v>
      </c>
      <c r="F140" s="184">
        <v>12306.528</v>
      </c>
      <c r="G140" s="184">
        <v>24.301</v>
      </c>
      <c r="H140" s="184">
        <v>1245.211</v>
      </c>
      <c r="I140" s="184">
        <v>16.375799999999998</v>
      </c>
      <c r="J140" s="184">
        <v>0</v>
      </c>
      <c r="K140" s="184">
        <v>0</v>
      </c>
      <c r="L140" s="185">
        <v>20122.21296</v>
      </c>
      <c r="M140" s="184">
        <v>763.18887</v>
      </c>
      <c r="N140" s="184">
        <v>92.45989</v>
      </c>
      <c r="O140" s="184">
        <v>11750</v>
      </c>
      <c r="P140" s="184">
        <v>0</v>
      </c>
      <c r="Q140" s="184">
        <v>0</v>
      </c>
      <c r="R140" s="184">
        <v>130.6209</v>
      </c>
      <c r="S140" s="184">
        <v>100.13119999999999</v>
      </c>
      <c r="T140" s="184">
        <v>7285.812099999999</v>
      </c>
      <c r="U140" s="186">
        <v>20122.212959999997</v>
      </c>
    </row>
    <row r="141" spans="1:21" s="17" customFormat="1" ht="11.25" customHeight="1">
      <c r="A141" s="180" t="s">
        <v>120</v>
      </c>
      <c r="B141" s="184">
        <v>2518.4076800000003</v>
      </c>
      <c r="C141" s="184">
        <v>3322.69745</v>
      </c>
      <c r="D141" s="184">
        <v>2361.0621</v>
      </c>
      <c r="E141" s="184">
        <v>927.44349</v>
      </c>
      <c r="F141" s="184">
        <v>7097.21215</v>
      </c>
      <c r="G141" s="184">
        <v>0</v>
      </c>
      <c r="H141" s="184">
        <v>50.006</v>
      </c>
      <c r="I141" s="184">
        <v>0.003</v>
      </c>
      <c r="J141" s="184">
        <v>0</v>
      </c>
      <c r="K141" s="184">
        <v>0</v>
      </c>
      <c r="L141" s="185">
        <v>16276.83187</v>
      </c>
      <c r="M141" s="184">
        <v>344.4505</v>
      </c>
      <c r="N141" s="184">
        <v>0</v>
      </c>
      <c r="O141" s="184">
        <v>11500</v>
      </c>
      <c r="P141" s="184">
        <v>0</v>
      </c>
      <c r="Q141" s="184">
        <v>316</v>
      </c>
      <c r="R141" s="184">
        <v>215.16563</v>
      </c>
      <c r="S141" s="184">
        <v>525.90765</v>
      </c>
      <c r="T141" s="184">
        <v>3375.30809</v>
      </c>
      <c r="U141" s="186">
        <v>16276.83187</v>
      </c>
    </row>
    <row r="142" spans="1:21" s="17" customFormat="1" ht="11.25" customHeight="1">
      <c r="A142" s="180" t="s">
        <v>837</v>
      </c>
      <c r="B142" s="184">
        <v>439.72623</v>
      </c>
      <c r="C142" s="184">
        <v>477.52375</v>
      </c>
      <c r="D142" s="184">
        <v>8.467450000000001</v>
      </c>
      <c r="E142" s="184">
        <v>0</v>
      </c>
      <c r="F142" s="184">
        <v>2850</v>
      </c>
      <c r="G142" s="184">
        <v>0</v>
      </c>
      <c r="H142" s="184">
        <v>0</v>
      </c>
      <c r="I142" s="184">
        <v>66.4</v>
      </c>
      <c r="J142" s="184">
        <v>0</v>
      </c>
      <c r="K142" s="184">
        <v>0</v>
      </c>
      <c r="L142" s="185">
        <v>3842.1174300000002</v>
      </c>
      <c r="M142" s="184">
        <v>166.40425</v>
      </c>
      <c r="N142" s="184">
        <v>0</v>
      </c>
      <c r="O142" s="184">
        <v>3089.2427000000002</v>
      </c>
      <c r="P142" s="184">
        <v>8.467450000000001</v>
      </c>
      <c r="Q142" s="184">
        <v>0</v>
      </c>
      <c r="R142" s="184">
        <v>0</v>
      </c>
      <c r="S142" s="184">
        <v>167.1206</v>
      </c>
      <c r="T142" s="184">
        <v>410.88243</v>
      </c>
      <c r="U142" s="186">
        <v>3842.1174300000007</v>
      </c>
    </row>
    <row r="143" spans="1:21" s="17" customFormat="1" ht="11.25" customHeight="1">
      <c r="A143" s="180" t="s">
        <v>121</v>
      </c>
      <c r="B143" s="184">
        <v>431.36260999999996</v>
      </c>
      <c r="C143" s="184">
        <v>1695.5809299999999</v>
      </c>
      <c r="D143" s="184">
        <v>713.21535</v>
      </c>
      <c r="E143" s="184">
        <v>3.5517</v>
      </c>
      <c r="F143" s="184">
        <v>1642.36174</v>
      </c>
      <c r="G143" s="184">
        <v>0</v>
      </c>
      <c r="H143" s="184">
        <v>73.52</v>
      </c>
      <c r="I143" s="184">
        <v>167.1735</v>
      </c>
      <c r="J143" s="184">
        <v>0</v>
      </c>
      <c r="K143" s="184">
        <v>0</v>
      </c>
      <c r="L143" s="185">
        <v>4726.76583</v>
      </c>
      <c r="M143" s="184">
        <v>0.395</v>
      </c>
      <c r="N143" s="184">
        <v>0</v>
      </c>
      <c r="O143" s="184">
        <v>2426.25</v>
      </c>
      <c r="P143" s="184">
        <v>3.11335</v>
      </c>
      <c r="Q143" s="184">
        <v>0</v>
      </c>
      <c r="R143" s="184">
        <v>643.49095</v>
      </c>
      <c r="S143" s="184">
        <v>609.74885</v>
      </c>
      <c r="T143" s="184">
        <v>1043.7676800000002</v>
      </c>
      <c r="U143" s="186">
        <v>4726.76583</v>
      </c>
    </row>
    <row r="144" spans="1:21" s="17" customFormat="1" ht="11.25" customHeight="1">
      <c r="A144" s="180" t="s">
        <v>610</v>
      </c>
      <c r="B144" s="184">
        <v>285.04452000000003</v>
      </c>
      <c r="C144" s="184">
        <v>360.73104</v>
      </c>
      <c r="D144" s="184">
        <v>257.6532</v>
      </c>
      <c r="E144" s="184">
        <v>0</v>
      </c>
      <c r="F144" s="184">
        <v>1674.67595</v>
      </c>
      <c r="G144" s="184">
        <v>0</v>
      </c>
      <c r="H144" s="184">
        <v>32.072</v>
      </c>
      <c r="I144" s="184">
        <v>25.975099999999998</v>
      </c>
      <c r="J144" s="184">
        <v>0</v>
      </c>
      <c r="K144" s="184">
        <v>70.25349</v>
      </c>
      <c r="L144" s="185">
        <v>2706.4053000000004</v>
      </c>
      <c r="M144" s="184">
        <v>7.9408</v>
      </c>
      <c r="N144" s="184">
        <v>1323.91125</v>
      </c>
      <c r="O144" s="184">
        <v>1088.445</v>
      </c>
      <c r="P144" s="184">
        <v>0</v>
      </c>
      <c r="Q144" s="184">
        <v>252.11620000000002</v>
      </c>
      <c r="R144" s="184">
        <v>-2.93615</v>
      </c>
      <c r="S144" s="184">
        <v>36.9282</v>
      </c>
      <c r="T144" s="184">
        <v>0</v>
      </c>
      <c r="U144" s="186">
        <v>2706.4053</v>
      </c>
    </row>
    <row r="145" spans="1:21" s="17" customFormat="1" ht="11.25" customHeight="1">
      <c r="A145" s="180" t="s">
        <v>611</v>
      </c>
      <c r="B145" s="184">
        <v>64.90634</v>
      </c>
      <c r="C145" s="184">
        <v>143.9036</v>
      </c>
      <c r="D145" s="184">
        <v>41.45225</v>
      </c>
      <c r="E145" s="184">
        <v>12.7488</v>
      </c>
      <c r="F145" s="184">
        <v>2671.4523</v>
      </c>
      <c r="G145" s="184">
        <v>0</v>
      </c>
      <c r="H145" s="184">
        <v>62.3</v>
      </c>
      <c r="I145" s="184">
        <v>25.5</v>
      </c>
      <c r="J145" s="184">
        <v>0</v>
      </c>
      <c r="K145" s="184">
        <v>235.92326</v>
      </c>
      <c r="L145" s="185">
        <v>3258.18655</v>
      </c>
      <c r="M145" s="184">
        <v>111.1712</v>
      </c>
      <c r="N145" s="184">
        <v>914.86465</v>
      </c>
      <c r="O145" s="184">
        <v>2182.86</v>
      </c>
      <c r="P145" s="184">
        <v>20.354950000000002</v>
      </c>
      <c r="Q145" s="184">
        <v>0</v>
      </c>
      <c r="R145" s="184">
        <v>7.0485500000000005</v>
      </c>
      <c r="S145" s="184">
        <v>21.8872</v>
      </c>
      <c r="T145" s="184">
        <v>0</v>
      </c>
      <c r="U145" s="186">
        <v>3258.18655</v>
      </c>
    </row>
    <row r="146" spans="1:21" s="17" customFormat="1" ht="11.25" customHeight="1">
      <c r="A146" s="180" t="s">
        <v>122</v>
      </c>
      <c r="B146" s="184">
        <v>297.88521999999995</v>
      </c>
      <c r="C146" s="184">
        <v>5219.553089999999</v>
      </c>
      <c r="D146" s="184">
        <v>55.631449999999994</v>
      </c>
      <c r="E146" s="184">
        <v>303.17921</v>
      </c>
      <c r="F146" s="184">
        <v>10944.93778</v>
      </c>
      <c r="G146" s="184">
        <v>0</v>
      </c>
      <c r="H146" s="184">
        <v>1182.9</v>
      </c>
      <c r="I146" s="184">
        <v>284.8</v>
      </c>
      <c r="J146" s="184">
        <v>0</v>
      </c>
      <c r="K146" s="184">
        <v>0</v>
      </c>
      <c r="L146" s="185">
        <v>18288.88675</v>
      </c>
      <c r="M146" s="184">
        <v>1480.34905</v>
      </c>
      <c r="N146" s="184">
        <v>2820.9552200000003</v>
      </c>
      <c r="O146" s="184">
        <v>11369.7</v>
      </c>
      <c r="P146" s="184">
        <v>0</v>
      </c>
      <c r="Q146" s="184">
        <v>0</v>
      </c>
      <c r="R146" s="184">
        <v>189.85636</v>
      </c>
      <c r="S146" s="184">
        <v>349.85105</v>
      </c>
      <c r="T146" s="184">
        <v>2078.1750700000002</v>
      </c>
      <c r="U146" s="186">
        <v>18288.88675</v>
      </c>
    </row>
    <row r="147" spans="1:21" s="17" customFormat="1" ht="11.25" customHeight="1">
      <c r="A147" s="180" t="s">
        <v>838</v>
      </c>
      <c r="B147" s="184">
        <v>1383.7496299999998</v>
      </c>
      <c r="C147" s="184">
        <v>2493.94303</v>
      </c>
      <c r="D147" s="184">
        <v>370.954</v>
      </c>
      <c r="E147" s="184">
        <v>751.0471</v>
      </c>
      <c r="F147" s="184">
        <v>7616.66206</v>
      </c>
      <c r="G147" s="184">
        <v>0</v>
      </c>
      <c r="H147" s="184">
        <v>669.4798000000001</v>
      </c>
      <c r="I147" s="184">
        <v>158.10410000000002</v>
      </c>
      <c r="J147" s="184">
        <v>0</v>
      </c>
      <c r="K147" s="184">
        <v>0</v>
      </c>
      <c r="L147" s="185">
        <v>13443.939719999998</v>
      </c>
      <c r="M147" s="184">
        <v>668.8040500000001</v>
      </c>
      <c r="N147" s="184">
        <v>0</v>
      </c>
      <c r="O147" s="184">
        <v>2000</v>
      </c>
      <c r="P147" s="184">
        <v>38.0796</v>
      </c>
      <c r="Q147" s="184">
        <v>0</v>
      </c>
      <c r="R147" s="184">
        <v>274.05975</v>
      </c>
      <c r="S147" s="184">
        <v>1006.19425</v>
      </c>
      <c r="T147" s="184">
        <v>9456.80207</v>
      </c>
      <c r="U147" s="186">
        <v>13443.93972</v>
      </c>
    </row>
    <row r="148" spans="1:21" s="17" customFormat="1" ht="11.25" customHeight="1">
      <c r="A148" s="180" t="s">
        <v>123</v>
      </c>
      <c r="B148" s="184">
        <v>836.8293199999999</v>
      </c>
      <c r="C148" s="184">
        <v>8284.64808</v>
      </c>
      <c r="D148" s="184">
        <v>6.801</v>
      </c>
      <c r="E148" s="184">
        <v>783.2665</v>
      </c>
      <c r="F148" s="184">
        <v>14670.76725</v>
      </c>
      <c r="G148" s="184">
        <v>0</v>
      </c>
      <c r="H148" s="184">
        <v>2897.3392999999996</v>
      </c>
      <c r="I148" s="184">
        <v>149.008</v>
      </c>
      <c r="J148" s="184">
        <v>0</v>
      </c>
      <c r="K148" s="184">
        <v>0</v>
      </c>
      <c r="L148" s="185">
        <v>27628.659450000003</v>
      </c>
      <c r="M148" s="184">
        <v>1467.88195</v>
      </c>
      <c r="N148" s="184">
        <v>4.06557</v>
      </c>
      <c r="O148" s="184">
        <v>12403</v>
      </c>
      <c r="P148" s="184">
        <v>0</v>
      </c>
      <c r="Q148" s="184">
        <v>0</v>
      </c>
      <c r="R148" s="184">
        <v>968.57435</v>
      </c>
      <c r="S148" s="184">
        <v>2659.4501</v>
      </c>
      <c r="T148" s="184">
        <v>10125.68748</v>
      </c>
      <c r="U148" s="186">
        <v>27628.65945</v>
      </c>
    </row>
    <row r="149" spans="1:21" s="17" customFormat="1" ht="11.25" customHeight="1">
      <c r="A149" s="180" t="s">
        <v>588</v>
      </c>
      <c r="B149" s="184">
        <v>285.49728000000005</v>
      </c>
      <c r="C149" s="184">
        <v>3479.1818900000003</v>
      </c>
      <c r="D149" s="184">
        <v>790.47502</v>
      </c>
      <c r="E149" s="184">
        <v>127.90321</v>
      </c>
      <c r="F149" s="184">
        <v>7165.17714</v>
      </c>
      <c r="G149" s="184">
        <v>125</v>
      </c>
      <c r="H149" s="184">
        <v>616.50675</v>
      </c>
      <c r="I149" s="184">
        <v>253.49156</v>
      </c>
      <c r="J149" s="184">
        <v>0</v>
      </c>
      <c r="K149" s="184">
        <v>0</v>
      </c>
      <c r="L149" s="185">
        <v>12843.232850000002</v>
      </c>
      <c r="M149" s="184">
        <v>87.07275</v>
      </c>
      <c r="N149" s="184">
        <v>0</v>
      </c>
      <c r="O149" s="184">
        <v>8800</v>
      </c>
      <c r="P149" s="184">
        <v>0</v>
      </c>
      <c r="Q149" s="184">
        <v>0</v>
      </c>
      <c r="R149" s="184">
        <v>9</v>
      </c>
      <c r="S149" s="184">
        <v>389.595</v>
      </c>
      <c r="T149" s="184">
        <v>3557.5651000000003</v>
      </c>
      <c r="U149" s="186">
        <v>12843.232849999999</v>
      </c>
    </row>
    <row r="150" spans="1:21" s="17" customFormat="1" ht="11.25" customHeight="1">
      <c r="A150" s="180" t="s">
        <v>124</v>
      </c>
      <c r="B150" s="184">
        <v>4045.4583900000002</v>
      </c>
      <c r="C150" s="184">
        <v>4775.97488</v>
      </c>
      <c r="D150" s="184">
        <v>72.797</v>
      </c>
      <c r="E150" s="184">
        <v>160.135</v>
      </c>
      <c r="F150" s="184">
        <v>7530.53391</v>
      </c>
      <c r="G150" s="184">
        <v>8.1324</v>
      </c>
      <c r="H150" s="184">
        <v>765.8715500000001</v>
      </c>
      <c r="I150" s="184">
        <v>106.4401</v>
      </c>
      <c r="J150" s="184">
        <v>0</v>
      </c>
      <c r="K150" s="184">
        <v>0</v>
      </c>
      <c r="L150" s="185">
        <v>17465.34323</v>
      </c>
      <c r="M150" s="184">
        <v>616.28837</v>
      </c>
      <c r="N150" s="184">
        <v>0</v>
      </c>
      <c r="O150" s="184">
        <v>12187.6</v>
      </c>
      <c r="P150" s="184">
        <v>46.74995</v>
      </c>
      <c r="Q150" s="184">
        <v>0</v>
      </c>
      <c r="R150" s="184">
        <v>48.0711</v>
      </c>
      <c r="S150" s="184">
        <v>1508.50934</v>
      </c>
      <c r="T150" s="184">
        <v>3058.12447</v>
      </c>
      <c r="U150" s="186">
        <v>17465.34323</v>
      </c>
    </row>
    <row r="151" spans="1:21" s="17" customFormat="1" ht="11.25" customHeight="1">
      <c r="A151" s="180" t="s">
        <v>125</v>
      </c>
      <c r="B151" s="184">
        <v>1173.41354</v>
      </c>
      <c r="C151" s="184">
        <v>4202.24365</v>
      </c>
      <c r="D151" s="184">
        <v>9.78775</v>
      </c>
      <c r="E151" s="184">
        <v>358.72444</v>
      </c>
      <c r="F151" s="184">
        <v>4224.3245</v>
      </c>
      <c r="G151" s="184">
        <v>0</v>
      </c>
      <c r="H151" s="184">
        <v>434.1</v>
      </c>
      <c r="I151" s="184">
        <v>248.7451</v>
      </c>
      <c r="J151" s="184">
        <v>0</v>
      </c>
      <c r="K151" s="184">
        <v>0</v>
      </c>
      <c r="L151" s="185">
        <v>10651.33898</v>
      </c>
      <c r="M151" s="184">
        <v>789.63775</v>
      </c>
      <c r="N151" s="184">
        <v>0</v>
      </c>
      <c r="O151" s="184">
        <v>3936</v>
      </c>
      <c r="P151" s="184">
        <v>22.7112</v>
      </c>
      <c r="Q151" s="184">
        <v>1380.015</v>
      </c>
      <c r="R151" s="184">
        <v>248.51698000000002</v>
      </c>
      <c r="S151" s="184">
        <v>496.58</v>
      </c>
      <c r="T151" s="184">
        <v>3777.87805</v>
      </c>
      <c r="U151" s="186">
        <v>10651.33898</v>
      </c>
    </row>
    <row r="152" spans="1:21" s="17" customFormat="1" ht="11.25" customHeight="1">
      <c r="A152" s="180" t="s">
        <v>126</v>
      </c>
      <c r="B152" s="184">
        <v>980.46311</v>
      </c>
      <c r="C152" s="184">
        <v>4330.01641</v>
      </c>
      <c r="D152" s="184">
        <v>785.8068499999999</v>
      </c>
      <c r="E152" s="184">
        <v>323.65004999999996</v>
      </c>
      <c r="F152" s="184">
        <v>14975.06544</v>
      </c>
      <c r="G152" s="184">
        <v>0</v>
      </c>
      <c r="H152" s="184">
        <v>0</v>
      </c>
      <c r="I152" s="184">
        <v>310.92825</v>
      </c>
      <c r="J152" s="184">
        <v>0</v>
      </c>
      <c r="K152" s="184">
        <v>0</v>
      </c>
      <c r="L152" s="185">
        <v>21705.93011</v>
      </c>
      <c r="M152" s="184">
        <v>500.33949</v>
      </c>
      <c r="N152" s="184">
        <v>0</v>
      </c>
      <c r="O152" s="184">
        <v>17812.5</v>
      </c>
      <c r="P152" s="184">
        <v>0</v>
      </c>
      <c r="Q152" s="184">
        <v>0</v>
      </c>
      <c r="R152" s="184">
        <v>742.6173</v>
      </c>
      <c r="S152" s="184">
        <v>555.83395</v>
      </c>
      <c r="T152" s="184">
        <v>2094.6393700000003</v>
      </c>
      <c r="U152" s="186">
        <v>21705.93011</v>
      </c>
    </row>
    <row r="153" spans="1:21" s="17" customFormat="1" ht="11.25" customHeight="1">
      <c r="A153" s="180" t="s">
        <v>150</v>
      </c>
      <c r="B153" s="184">
        <v>3356.30523</v>
      </c>
      <c r="C153" s="184">
        <v>3953.4285499999996</v>
      </c>
      <c r="D153" s="184">
        <v>143.06372</v>
      </c>
      <c r="E153" s="184">
        <v>179.79360999999997</v>
      </c>
      <c r="F153" s="184">
        <v>5732.8</v>
      </c>
      <c r="G153" s="184">
        <v>0</v>
      </c>
      <c r="H153" s="184">
        <v>50.2</v>
      </c>
      <c r="I153" s="184">
        <v>171.9</v>
      </c>
      <c r="J153" s="184">
        <v>0</v>
      </c>
      <c r="K153" s="184">
        <v>2347.51377</v>
      </c>
      <c r="L153" s="185">
        <v>15935.00488</v>
      </c>
      <c r="M153" s="184">
        <v>32.17612</v>
      </c>
      <c r="N153" s="184">
        <v>3281.1897999999997</v>
      </c>
      <c r="O153" s="184">
        <v>12456.83466</v>
      </c>
      <c r="P153" s="184">
        <v>44.65945</v>
      </c>
      <c r="Q153" s="184">
        <v>0</v>
      </c>
      <c r="R153" s="184">
        <v>21</v>
      </c>
      <c r="S153" s="184">
        <v>99.14485</v>
      </c>
      <c r="T153" s="184">
        <v>0</v>
      </c>
      <c r="U153" s="186">
        <v>15935.00488</v>
      </c>
    </row>
    <row r="154" spans="1:21" s="17" customFormat="1" ht="11.25" customHeight="1">
      <c r="A154" s="180" t="s">
        <v>127</v>
      </c>
      <c r="B154" s="184">
        <v>282.33441</v>
      </c>
      <c r="C154" s="184">
        <v>60.70793</v>
      </c>
      <c r="D154" s="184">
        <v>280</v>
      </c>
      <c r="E154" s="184">
        <v>1.04</v>
      </c>
      <c r="F154" s="184">
        <v>85.001</v>
      </c>
      <c r="G154" s="184">
        <v>0</v>
      </c>
      <c r="H154" s="184">
        <v>0</v>
      </c>
      <c r="I154" s="184">
        <v>0</v>
      </c>
      <c r="J154" s="184">
        <v>0</v>
      </c>
      <c r="K154" s="184">
        <v>0</v>
      </c>
      <c r="L154" s="185">
        <v>709.0833399999999</v>
      </c>
      <c r="M154" s="184">
        <v>0</v>
      </c>
      <c r="N154" s="184">
        <v>0</v>
      </c>
      <c r="O154" s="184">
        <v>560</v>
      </c>
      <c r="P154" s="184">
        <v>0</v>
      </c>
      <c r="Q154" s="184">
        <v>0</v>
      </c>
      <c r="R154" s="184">
        <v>128.80492999999998</v>
      </c>
      <c r="S154" s="184">
        <v>0</v>
      </c>
      <c r="T154" s="184">
        <v>20.27841</v>
      </c>
      <c r="U154" s="186">
        <v>709.08334</v>
      </c>
    </row>
    <row r="155" spans="1:21" s="17" customFormat="1" ht="11.25" customHeight="1">
      <c r="A155" s="180" t="s">
        <v>642</v>
      </c>
      <c r="B155" s="184">
        <v>226.34322</v>
      </c>
      <c r="C155" s="184">
        <v>1255.13582</v>
      </c>
      <c r="D155" s="184">
        <v>49.56428</v>
      </c>
      <c r="E155" s="184">
        <v>62.255849999999995</v>
      </c>
      <c r="F155" s="184">
        <v>6785.19326</v>
      </c>
      <c r="G155" s="184">
        <v>0</v>
      </c>
      <c r="H155" s="184">
        <v>52</v>
      </c>
      <c r="I155" s="184">
        <v>75</v>
      </c>
      <c r="J155" s="184">
        <v>0</v>
      </c>
      <c r="K155" s="184">
        <v>0</v>
      </c>
      <c r="L155" s="185">
        <v>8505.49243</v>
      </c>
      <c r="M155" s="184">
        <v>483.51301</v>
      </c>
      <c r="N155" s="184">
        <v>362.53068</v>
      </c>
      <c r="O155" s="184">
        <v>6100</v>
      </c>
      <c r="P155" s="184">
        <v>3.58</v>
      </c>
      <c r="Q155" s="184">
        <v>0</v>
      </c>
      <c r="R155" s="184">
        <v>320.98174</v>
      </c>
      <c r="S155" s="184">
        <v>557.0829</v>
      </c>
      <c r="T155" s="184">
        <v>677.8041</v>
      </c>
      <c r="U155" s="186">
        <v>8505.49243</v>
      </c>
    </row>
    <row r="156" spans="1:21" s="17" customFormat="1" ht="11.25" customHeight="1">
      <c r="A156" s="180" t="s">
        <v>128</v>
      </c>
      <c r="B156" s="184">
        <v>311.0402</v>
      </c>
      <c r="C156" s="184">
        <v>2284.77822</v>
      </c>
      <c r="D156" s="184">
        <v>0.001</v>
      </c>
      <c r="E156" s="184">
        <v>4.0309</v>
      </c>
      <c r="F156" s="184">
        <v>4486.503</v>
      </c>
      <c r="G156" s="184">
        <v>65</v>
      </c>
      <c r="H156" s="184">
        <v>888</v>
      </c>
      <c r="I156" s="184">
        <v>61.5</v>
      </c>
      <c r="J156" s="184">
        <v>0</v>
      </c>
      <c r="K156" s="184">
        <v>0</v>
      </c>
      <c r="L156" s="185">
        <v>8100.85332</v>
      </c>
      <c r="M156" s="184">
        <v>133.10670000000002</v>
      </c>
      <c r="N156" s="184">
        <v>212.24859</v>
      </c>
      <c r="O156" s="184">
        <v>5800</v>
      </c>
      <c r="P156" s="184">
        <v>0</v>
      </c>
      <c r="Q156" s="184">
        <v>0</v>
      </c>
      <c r="R156" s="184">
        <v>0.51</v>
      </c>
      <c r="S156" s="184">
        <v>448.0933</v>
      </c>
      <c r="T156" s="184">
        <v>1506.89473</v>
      </c>
      <c r="U156" s="186">
        <v>8100.85332</v>
      </c>
    </row>
    <row r="157" spans="1:21" s="17" customFormat="1" ht="11.25" customHeight="1">
      <c r="A157" s="180" t="s">
        <v>643</v>
      </c>
      <c r="B157" s="184">
        <v>535.00434</v>
      </c>
      <c r="C157" s="184">
        <v>2061.81111</v>
      </c>
      <c r="D157" s="184">
        <v>13.781360000000001</v>
      </c>
      <c r="E157" s="184">
        <v>464.378</v>
      </c>
      <c r="F157" s="184">
        <v>10385.81233</v>
      </c>
      <c r="G157" s="184">
        <v>55</v>
      </c>
      <c r="H157" s="184">
        <v>773.45605</v>
      </c>
      <c r="I157" s="184">
        <v>165.08339999999998</v>
      </c>
      <c r="J157" s="184">
        <v>0</v>
      </c>
      <c r="K157" s="184">
        <v>0</v>
      </c>
      <c r="L157" s="185">
        <v>14454.32659</v>
      </c>
      <c r="M157" s="184">
        <v>844.74033</v>
      </c>
      <c r="N157" s="184">
        <v>-387.99955</v>
      </c>
      <c r="O157" s="184">
        <v>5000</v>
      </c>
      <c r="P157" s="184">
        <v>0</v>
      </c>
      <c r="Q157" s="184">
        <v>509.59925</v>
      </c>
      <c r="R157" s="184">
        <v>464.04675</v>
      </c>
      <c r="S157" s="184">
        <v>360.12025</v>
      </c>
      <c r="T157" s="184">
        <v>7663.81956</v>
      </c>
      <c r="U157" s="186">
        <v>14454.32659</v>
      </c>
    </row>
    <row r="158" spans="1:21" s="17" customFormat="1" ht="11.25" customHeight="1">
      <c r="A158" s="180" t="s">
        <v>841</v>
      </c>
      <c r="B158" s="184">
        <v>759.27109</v>
      </c>
      <c r="C158" s="184">
        <v>5186.57722</v>
      </c>
      <c r="D158" s="184">
        <v>38.57333</v>
      </c>
      <c r="E158" s="184">
        <v>592.87516</v>
      </c>
      <c r="F158" s="184">
        <v>5178</v>
      </c>
      <c r="G158" s="184">
        <v>0</v>
      </c>
      <c r="H158" s="184">
        <v>1580</v>
      </c>
      <c r="I158" s="184">
        <v>0</v>
      </c>
      <c r="J158" s="184">
        <v>0</v>
      </c>
      <c r="K158" s="184">
        <v>0</v>
      </c>
      <c r="L158" s="185">
        <v>13335.2968</v>
      </c>
      <c r="M158" s="184">
        <v>352.19579999999996</v>
      </c>
      <c r="N158" s="184">
        <v>0.149</v>
      </c>
      <c r="O158" s="184">
        <v>9260</v>
      </c>
      <c r="P158" s="184">
        <v>1742.7556599999998</v>
      </c>
      <c r="Q158" s="184">
        <v>0</v>
      </c>
      <c r="R158" s="184">
        <v>980.13797</v>
      </c>
      <c r="S158" s="184">
        <v>137.06555</v>
      </c>
      <c r="T158" s="184">
        <v>862.9928199999999</v>
      </c>
      <c r="U158" s="186">
        <v>13335.2968</v>
      </c>
    </row>
    <row r="159" spans="1:21" s="17" customFormat="1" ht="11.25" customHeight="1">
      <c r="A159" s="180" t="s">
        <v>129</v>
      </c>
      <c r="B159" s="184">
        <v>1320.0353799999998</v>
      </c>
      <c r="C159" s="184">
        <v>606.9512199999999</v>
      </c>
      <c r="D159" s="184">
        <v>0</v>
      </c>
      <c r="E159" s="184">
        <v>30.3905</v>
      </c>
      <c r="F159" s="184">
        <v>2237.0533</v>
      </c>
      <c r="G159" s="184">
        <v>0</v>
      </c>
      <c r="H159" s="184">
        <v>0.002</v>
      </c>
      <c r="I159" s="184">
        <v>13.19965</v>
      </c>
      <c r="J159" s="184">
        <v>0</v>
      </c>
      <c r="K159" s="184">
        <v>0</v>
      </c>
      <c r="L159" s="185">
        <v>4207.632049999999</v>
      </c>
      <c r="M159" s="184">
        <v>39.728379999999994</v>
      </c>
      <c r="N159" s="184">
        <v>323.4055</v>
      </c>
      <c r="O159" s="184">
        <v>3439.61</v>
      </c>
      <c r="P159" s="184">
        <v>0</v>
      </c>
      <c r="Q159" s="184">
        <v>0</v>
      </c>
      <c r="R159" s="184">
        <v>1</v>
      </c>
      <c r="S159" s="184">
        <v>215.66029999999998</v>
      </c>
      <c r="T159" s="184">
        <v>188.22787</v>
      </c>
      <c r="U159" s="186">
        <v>4207.63205</v>
      </c>
    </row>
    <row r="160" spans="1:21" s="122" customFormat="1" ht="20.25" customHeight="1">
      <c r="A160" s="189" t="s">
        <v>10</v>
      </c>
      <c r="B160" s="190">
        <v>339887.3517399999</v>
      </c>
      <c r="C160" s="190">
        <v>730974.1498199994</v>
      </c>
      <c r="D160" s="190">
        <v>350580.88641</v>
      </c>
      <c r="E160" s="190">
        <v>40547.83916</v>
      </c>
      <c r="F160" s="190">
        <v>1314296.1308500008</v>
      </c>
      <c r="G160" s="190">
        <v>384109.2861900001</v>
      </c>
      <c r="H160" s="190">
        <v>124721.36468999999</v>
      </c>
      <c r="I160" s="190">
        <v>29593.69482</v>
      </c>
      <c r="J160" s="190">
        <v>13.66785</v>
      </c>
      <c r="K160" s="190">
        <v>9502.166299999999</v>
      </c>
      <c r="L160" s="190">
        <v>3324226.53783</v>
      </c>
      <c r="M160" s="190">
        <v>142722.95998999994</v>
      </c>
      <c r="N160" s="190">
        <v>62654.01003</v>
      </c>
      <c r="O160" s="190">
        <v>2139483.58309</v>
      </c>
      <c r="P160" s="190">
        <v>103336.62911999998</v>
      </c>
      <c r="Q160" s="190">
        <v>68830.02151</v>
      </c>
      <c r="R160" s="190">
        <v>42839.83356000002</v>
      </c>
      <c r="S160" s="190">
        <v>103914.87543999996</v>
      </c>
      <c r="T160" s="190">
        <v>660444.6250900001</v>
      </c>
      <c r="U160" s="190">
        <v>3324226.5378300003</v>
      </c>
    </row>
    <row r="161" spans="1:21" ht="22.5" customHeight="1">
      <c r="A161" s="151" t="s">
        <v>644</v>
      </c>
      <c r="B161" s="51"/>
      <c r="C161" s="51"/>
      <c r="D161" s="51"/>
      <c r="E161" s="51"/>
      <c r="F161" s="51"/>
      <c r="G161" s="51"/>
      <c r="H161" s="51"/>
      <c r="I161" s="65"/>
      <c r="K161" s="51"/>
      <c r="L161" s="51"/>
      <c r="M161" s="119"/>
      <c r="U161" s="153"/>
    </row>
    <row r="162" spans="2:21" ht="13.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119"/>
      <c r="M162" s="51"/>
      <c r="N162" s="51"/>
      <c r="O162" s="51"/>
      <c r="P162" s="51"/>
      <c r="Q162" s="51"/>
      <c r="R162" s="51"/>
      <c r="S162" s="51"/>
      <c r="T162" s="51"/>
      <c r="U162" s="123"/>
    </row>
    <row r="163" spans="2:21" ht="13.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119"/>
      <c r="M163" s="51"/>
      <c r="N163" s="51"/>
      <c r="O163" s="51"/>
      <c r="P163" s="51"/>
      <c r="Q163" s="51"/>
      <c r="R163" s="51"/>
      <c r="S163" s="51"/>
      <c r="T163" s="51"/>
      <c r="U163" s="123"/>
    </row>
    <row r="164" spans="2:21" ht="13.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119"/>
      <c r="M164" s="51"/>
      <c r="N164" s="51"/>
      <c r="O164" s="51"/>
      <c r="P164" s="51"/>
      <c r="Q164" s="51"/>
      <c r="R164" s="51"/>
      <c r="S164" s="51"/>
      <c r="T164" s="51"/>
      <c r="U164" s="123"/>
    </row>
    <row r="165" spans="2:21" ht="13.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119"/>
      <c r="M165" s="51"/>
      <c r="N165" s="51"/>
      <c r="O165" s="51"/>
      <c r="P165" s="51"/>
      <c r="Q165" s="51"/>
      <c r="R165" s="51"/>
      <c r="S165" s="51"/>
      <c r="T165" s="51"/>
      <c r="U165" s="123"/>
    </row>
    <row r="166" spans="2:21" ht="13.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119"/>
      <c r="M166" s="51"/>
      <c r="N166" s="51"/>
      <c r="O166" s="51"/>
      <c r="P166" s="51"/>
      <c r="Q166" s="51"/>
      <c r="R166" s="51"/>
      <c r="S166" s="51"/>
      <c r="T166" s="51"/>
      <c r="U166" s="123"/>
    </row>
    <row r="167" spans="2:21" ht="13.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119"/>
      <c r="M167" s="51"/>
      <c r="N167" s="51"/>
      <c r="O167" s="51"/>
      <c r="P167" s="51"/>
      <c r="Q167" s="51"/>
      <c r="R167" s="51"/>
      <c r="S167" s="51"/>
      <c r="T167" s="51"/>
      <c r="U167" s="123"/>
    </row>
    <row r="168" spans="2:21" ht="13.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119"/>
      <c r="M168" s="51"/>
      <c r="N168" s="51"/>
      <c r="O168" s="51"/>
      <c r="P168" s="51"/>
      <c r="Q168" s="51"/>
      <c r="R168" s="51"/>
      <c r="S168" s="51"/>
      <c r="T168" s="51"/>
      <c r="U168" s="123"/>
    </row>
    <row r="169" spans="2:21" ht="13.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119"/>
      <c r="M169" s="51"/>
      <c r="N169" s="51"/>
      <c r="O169" s="51"/>
      <c r="P169" s="51"/>
      <c r="Q169" s="51"/>
      <c r="R169" s="51"/>
      <c r="S169" s="51"/>
      <c r="T169" s="51"/>
      <c r="U169" s="123"/>
    </row>
    <row r="170" spans="2:21" ht="13.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119"/>
      <c r="M170" s="51"/>
      <c r="N170" s="51"/>
      <c r="O170" s="51"/>
      <c r="P170" s="51"/>
      <c r="Q170" s="51"/>
      <c r="R170" s="51"/>
      <c r="S170" s="51"/>
      <c r="T170" s="51"/>
      <c r="U170" s="123"/>
    </row>
    <row r="171" spans="2:21" ht="13.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119"/>
      <c r="M171" s="51"/>
      <c r="N171" s="51"/>
      <c r="O171" s="51"/>
      <c r="P171" s="51"/>
      <c r="Q171" s="51"/>
      <c r="R171" s="51"/>
      <c r="S171" s="51"/>
      <c r="T171" s="51"/>
      <c r="U171" s="123"/>
    </row>
    <row r="172" spans="2:21" ht="13.5"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119"/>
      <c r="M172" s="51"/>
      <c r="N172" s="51"/>
      <c r="O172" s="51"/>
      <c r="P172" s="51"/>
      <c r="Q172" s="51"/>
      <c r="R172" s="51"/>
      <c r="S172" s="51"/>
      <c r="T172" s="51"/>
      <c r="U172" s="123"/>
    </row>
    <row r="173" spans="2:21" ht="13.5"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119"/>
      <c r="M173" s="51"/>
      <c r="N173" s="51"/>
      <c r="O173" s="51"/>
      <c r="P173" s="51"/>
      <c r="Q173" s="51"/>
      <c r="R173" s="51"/>
      <c r="S173" s="51"/>
      <c r="T173" s="51"/>
      <c r="U173" s="123"/>
    </row>
    <row r="174" spans="2:21" ht="13.5"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119"/>
      <c r="M174" s="51"/>
      <c r="N174" s="51"/>
      <c r="O174" s="51"/>
      <c r="P174" s="51"/>
      <c r="Q174" s="51"/>
      <c r="R174" s="51"/>
      <c r="S174" s="51"/>
      <c r="T174" s="51"/>
      <c r="U174" s="123"/>
    </row>
    <row r="175" spans="2:21" ht="13.5"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119"/>
      <c r="M175" s="51"/>
      <c r="N175" s="51"/>
      <c r="O175" s="51"/>
      <c r="P175" s="51"/>
      <c r="Q175" s="51"/>
      <c r="R175" s="51"/>
      <c r="S175" s="51"/>
      <c r="T175" s="51"/>
      <c r="U175" s="123"/>
    </row>
    <row r="176" spans="2:21" ht="13.5"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119"/>
      <c r="M176" s="51"/>
      <c r="N176" s="51"/>
      <c r="O176" s="51"/>
      <c r="P176" s="51"/>
      <c r="Q176" s="51"/>
      <c r="R176" s="51"/>
      <c r="S176" s="51"/>
      <c r="T176" s="51"/>
      <c r="U176" s="123"/>
    </row>
    <row r="177" spans="2:21" ht="13.5"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119"/>
      <c r="M177" s="51"/>
      <c r="N177" s="51"/>
      <c r="O177" s="51"/>
      <c r="P177" s="51"/>
      <c r="Q177" s="51"/>
      <c r="R177" s="51"/>
      <c r="S177" s="51"/>
      <c r="T177" s="51"/>
      <c r="U177" s="123"/>
    </row>
    <row r="178" spans="2:21" ht="13.5"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119"/>
      <c r="M178" s="51"/>
      <c r="N178" s="51"/>
      <c r="O178" s="51"/>
      <c r="P178" s="51"/>
      <c r="Q178" s="51"/>
      <c r="R178" s="51"/>
      <c r="S178" s="51"/>
      <c r="T178" s="51"/>
      <c r="U178" s="123"/>
    </row>
    <row r="179" spans="2:21" ht="13.5"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119"/>
      <c r="M179" s="51"/>
      <c r="N179" s="51"/>
      <c r="O179" s="51"/>
      <c r="P179" s="51"/>
      <c r="Q179" s="51"/>
      <c r="R179" s="51"/>
      <c r="S179" s="51"/>
      <c r="T179" s="51"/>
      <c r="U179" s="123"/>
    </row>
    <row r="180" spans="2:21" ht="13.5"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119"/>
      <c r="M180" s="51"/>
      <c r="N180" s="51"/>
      <c r="O180" s="51"/>
      <c r="P180" s="51"/>
      <c r="Q180" s="51"/>
      <c r="R180" s="51"/>
      <c r="S180" s="51"/>
      <c r="T180" s="51"/>
      <c r="U180" s="123"/>
    </row>
    <row r="181" spans="2:21" ht="13.5"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119"/>
      <c r="M181" s="51"/>
      <c r="N181" s="51"/>
      <c r="O181" s="51"/>
      <c r="P181" s="51"/>
      <c r="Q181" s="51"/>
      <c r="R181" s="51"/>
      <c r="S181" s="51"/>
      <c r="T181" s="51"/>
      <c r="U181" s="124"/>
    </row>
    <row r="182" spans="2:21" ht="13.5"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119"/>
      <c r="M182" s="51"/>
      <c r="N182" s="51"/>
      <c r="O182" s="51"/>
      <c r="P182" s="51"/>
      <c r="Q182" s="51"/>
      <c r="R182" s="51"/>
      <c r="S182" s="51"/>
      <c r="T182" s="51"/>
      <c r="U182" s="124"/>
    </row>
    <row r="183" spans="2:21" ht="13.5"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119"/>
      <c r="M183" s="51"/>
      <c r="N183" s="51"/>
      <c r="O183" s="51"/>
      <c r="P183" s="51"/>
      <c r="Q183" s="51"/>
      <c r="R183" s="51"/>
      <c r="S183" s="51"/>
      <c r="T183" s="51"/>
      <c r="U183" s="124"/>
    </row>
    <row r="184" spans="2:21" ht="13.5"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119"/>
      <c r="M184" s="51"/>
      <c r="N184" s="51"/>
      <c r="O184" s="51"/>
      <c r="P184" s="51"/>
      <c r="Q184" s="51"/>
      <c r="R184" s="51"/>
      <c r="S184" s="51"/>
      <c r="T184" s="51"/>
      <c r="U184" s="124"/>
    </row>
    <row r="185" spans="2:21" ht="13.5"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119"/>
      <c r="M185" s="51"/>
      <c r="N185" s="51"/>
      <c r="O185" s="51"/>
      <c r="P185" s="51"/>
      <c r="Q185" s="51"/>
      <c r="R185" s="51"/>
      <c r="S185" s="51"/>
      <c r="T185" s="51"/>
      <c r="U185" s="124"/>
    </row>
    <row r="186" spans="2:21" ht="13.5"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119"/>
      <c r="M186" s="51"/>
      <c r="N186" s="51"/>
      <c r="O186" s="51"/>
      <c r="P186" s="51"/>
      <c r="Q186" s="51"/>
      <c r="R186" s="51"/>
      <c r="S186" s="51"/>
      <c r="T186" s="51"/>
      <c r="U186" s="124"/>
    </row>
    <row r="187" spans="2:21" ht="13.5"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119"/>
      <c r="M187" s="51"/>
      <c r="N187" s="51"/>
      <c r="O187" s="51"/>
      <c r="P187" s="51"/>
      <c r="Q187" s="51"/>
      <c r="R187" s="51"/>
      <c r="S187" s="51"/>
      <c r="T187" s="51"/>
      <c r="U187" s="124"/>
    </row>
    <row r="188" spans="2:21" ht="13.5"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119"/>
      <c r="M188" s="51"/>
      <c r="N188" s="51"/>
      <c r="O188" s="51"/>
      <c r="P188" s="51"/>
      <c r="Q188" s="51"/>
      <c r="R188" s="51"/>
      <c r="S188" s="51"/>
      <c r="T188" s="51"/>
      <c r="U188" s="124"/>
    </row>
    <row r="189" spans="2:21" ht="13.5"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119"/>
      <c r="M189" s="51"/>
      <c r="N189" s="51"/>
      <c r="O189" s="51"/>
      <c r="P189" s="51"/>
      <c r="Q189" s="51"/>
      <c r="R189" s="51"/>
      <c r="S189" s="51"/>
      <c r="T189" s="51"/>
      <c r="U189" s="124"/>
    </row>
    <row r="190" spans="2:21" ht="13.5"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119"/>
      <c r="M190" s="51"/>
      <c r="N190" s="51"/>
      <c r="O190" s="51"/>
      <c r="P190" s="51"/>
      <c r="Q190" s="51"/>
      <c r="R190" s="51"/>
      <c r="S190" s="51"/>
      <c r="T190" s="51"/>
      <c r="U190" s="124"/>
    </row>
    <row r="191" spans="2:21" ht="13.5"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119"/>
      <c r="M191" s="51"/>
      <c r="N191" s="51"/>
      <c r="O191" s="51"/>
      <c r="P191" s="51"/>
      <c r="Q191" s="51"/>
      <c r="R191" s="51"/>
      <c r="S191" s="51"/>
      <c r="T191" s="51"/>
      <c r="U191" s="124"/>
    </row>
    <row r="192" spans="2:21" ht="13.5"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119"/>
      <c r="M192" s="51"/>
      <c r="N192" s="51"/>
      <c r="O192" s="51"/>
      <c r="P192" s="51"/>
      <c r="Q192" s="51"/>
      <c r="R192" s="51"/>
      <c r="S192" s="51"/>
      <c r="T192" s="51"/>
      <c r="U192" s="124"/>
    </row>
    <row r="193" spans="2:21" ht="13.5"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119"/>
      <c r="M193" s="51"/>
      <c r="N193" s="51"/>
      <c r="O193" s="51"/>
      <c r="P193" s="51"/>
      <c r="Q193" s="51"/>
      <c r="R193" s="51"/>
      <c r="S193" s="51"/>
      <c r="T193" s="51"/>
      <c r="U193" s="124"/>
    </row>
    <row r="194" spans="2:21" ht="13.5"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119"/>
      <c r="M194" s="51"/>
      <c r="N194" s="51"/>
      <c r="O194" s="51"/>
      <c r="P194" s="51"/>
      <c r="Q194" s="51"/>
      <c r="R194" s="51"/>
      <c r="S194" s="51"/>
      <c r="T194" s="51"/>
      <c r="U194" s="124"/>
    </row>
    <row r="195" spans="2:21" ht="13.5"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119"/>
      <c r="M195" s="51"/>
      <c r="N195" s="51"/>
      <c r="O195" s="51"/>
      <c r="P195" s="51"/>
      <c r="Q195" s="51"/>
      <c r="R195" s="51"/>
      <c r="S195" s="51"/>
      <c r="T195" s="51"/>
      <c r="U195" s="124"/>
    </row>
    <row r="196" spans="2:21" ht="13.5"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119"/>
      <c r="M196" s="51"/>
      <c r="N196" s="51"/>
      <c r="O196" s="51"/>
      <c r="P196" s="51"/>
      <c r="Q196" s="51"/>
      <c r="R196" s="51"/>
      <c r="S196" s="51"/>
      <c r="T196" s="51"/>
      <c r="U196" s="124"/>
    </row>
    <row r="197" spans="2:21" ht="13.5"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119"/>
      <c r="M197" s="51"/>
      <c r="N197" s="51"/>
      <c r="O197" s="51"/>
      <c r="P197" s="51"/>
      <c r="Q197" s="51"/>
      <c r="R197" s="51"/>
      <c r="S197" s="51"/>
      <c r="T197" s="51"/>
      <c r="U197" s="124"/>
    </row>
    <row r="198" spans="2:21" ht="13.5"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119"/>
      <c r="M198" s="51"/>
      <c r="N198" s="51"/>
      <c r="O198" s="51"/>
      <c r="P198" s="51"/>
      <c r="Q198" s="51"/>
      <c r="R198" s="51"/>
      <c r="S198" s="51"/>
      <c r="T198" s="51"/>
      <c r="U198" s="124"/>
    </row>
    <row r="199" spans="2:21" ht="13.5"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119"/>
      <c r="M199" s="51"/>
      <c r="N199" s="51"/>
      <c r="O199" s="51"/>
      <c r="P199" s="51"/>
      <c r="Q199" s="51"/>
      <c r="R199" s="51"/>
      <c r="S199" s="51"/>
      <c r="T199" s="51"/>
      <c r="U199" s="124"/>
    </row>
    <row r="200" spans="2:21" ht="13.5"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119"/>
      <c r="M200" s="51"/>
      <c r="N200" s="51"/>
      <c r="O200" s="51"/>
      <c r="P200" s="51"/>
      <c r="Q200" s="51"/>
      <c r="R200" s="51"/>
      <c r="S200" s="51"/>
      <c r="T200" s="51"/>
      <c r="U200" s="124"/>
    </row>
    <row r="201" spans="2:21" ht="13.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119"/>
      <c r="M201" s="51"/>
      <c r="N201" s="51"/>
      <c r="O201" s="51"/>
      <c r="P201" s="51"/>
      <c r="Q201" s="51"/>
      <c r="R201" s="51"/>
      <c r="S201" s="51"/>
      <c r="T201" s="51"/>
      <c r="U201" s="124"/>
    </row>
    <row r="202" spans="2:21" ht="13.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119"/>
      <c r="M202" s="51"/>
      <c r="N202" s="51"/>
      <c r="O202" s="51"/>
      <c r="P202" s="51"/>
      <c r="Q202" s="51"/>
      <c r="R202" s="51"/>
      <c r="S202" s="51"/>
      <c r="T202" s="51"/>
      <c r="U202" s="124"/>
    </row>
    <row r="203" spans="2:21" ht="13.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119"/>
      <c r="M203" s="51"/>
      <c r="N203" s="51"/>
      <c r="O203" s="51"/>
      <c r="P203" s="51"/>
      <c r="Q203" s="51"/>
      <c r="R203" s="51"/>
      <c r="S203" s="51"/>
      <c r="T203" s="51"/>
      <c r="U203" s="124"/>
    </row>
    <row r="204" spans="2:21" ht="13.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119"/>
      <c r="M204" s="51"/>
      <c r="N204" s="51"/>
      <c r="O204" s="51"/>
      <c r="P204" s="51"/>
      <c r="Q204" s="51"/>
      <c r="R204" s="51"/>
      <c r="S204" s="51"/>
      <c r="T204" s="51"/>
      <c r="U204" s="124"/>
    </row>
    <row r="205" spans="2:21" ht="13.5"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119"/>
      <c r="M205" s="51"/>
      <c r="N205" s="51"/>
      <c r="O205" s="51"/>
      <c r="P205" s="51"/>
      <c r="Q205" s="51"/>
      <c r="R205" s="51"/>
      <c r="S205" s="51"/>
      <c r="T205" s="51"/>
      <c r="U205" s="124"/>
    </row>
    <row r="206" spans="2:21" ht="13.5"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119"/>
      <c r="M206" s="51"/>
      <c r="N206" s="51"/>
      <c r="O206" s="51"/>
      <c r="P206" s="51"/>
      <c r="Q206" s="51"/>
      <c r="R206" s="51"/>
      <c r="S206" s="51"/>
      <c r="T206" s="51"/>
      <c r="U206" s="124"/>
    </row>
    <row r="207" spans="2:21" ht="13.5"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119"/>
      <c r="M207" s="51"/>
      <c r="N207" s="51"/>
      <c r="O207" s="51"/>
      <c r="P207" s="51"/>
      <c r="Q207" s="51"/>
      <c r="R207" s="51"/>
      <c r="S207" s="51"/>
      <c r="T207" s="51"/>
      <c r="U207" s="124"/>
    </row>
    <row r="208" spans="2:21" ht="13.5"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119"/>
      <c r="M208" s="51"/>
      <c r="N208" s="51"/>
      <c r="O208" s="51"/>
      <c r="P208" s="51"/>
      <c r="Q208" s="51"/>
      <c r="R208" s="51"/>
      <c r="S208" s="51"/>
      <c r="T208" s="51"/>
      <c r="U208" s="124"/>
    </row>
    <row r="209" spans="2:21" ht="13.5"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119"/>
      <c r="M209" s="51"/>
      <c r="N209" s="51"/>
      <c r="O209" s="51"/>
      <c r="P209" s="51"/>
      <c r="Q209" s="51"/>
      <c r="R209" s="51"/>
      <c r="S209" s="51"/>
      <c r="T209" s="51"/>
      <c r="U209" s="124"/>
    </row>
    <row r="210" spans="2:21" ht="13.5"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119"/>
      <c r="M210" s="51"/>
      <c r="N210" s="51"/>
      <c r="O210" s="51"/>
      <c r="P210" s="51"/>
      <c r="Q210" s="51"/>
      <c r="R210" s="51"/>
      <c r="S210" s="51"/>
      <c r="T210" s="51"/>
      <c r="U210" s="124"/>
    </row>
    <row r="211" spans="2:21" ht="13.5"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119"/>
      <c r="M211" s="51"/>
      <c r="N211" s="51"/>
      <c r="O211" s="51"/>
      <c r="P211" s="51"/>
      <c r="Q211" s="51"/>
      <c r="R211" s="51"/>
      <c r="S211" s="51"/>
      <c r="T211" s="51"/>
      <c r="U211" s="124"/>
    </row>
    <row r="212" spans="2:21" ht="13.5"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119"/>
      <c r="M212" s="51"/>
      <c r="N212" s="51"/>
      <c r="O212" s="51"/>
      <c r="P212" s="51"/>
      <c r="Q212" s="51"/>
      <c r="R212" s="51"/>
      <c r="S212" s="51"/>
      <c r="T212" s="51"/>
      <c r="U212" s="124"/>
    </row>
    <row r="213" spans="2:21" ht="13.5"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119"/>
      <c r="M213" s="51"/>
      <c r="N213" s="51"/>
      <c r="O213" s="51"/>
      <c r="P213" s="51"/>
      <c r="Q213" s="51"/>
      <c r="R213" s="51"/>
      <c r="S213" s="51"/>
      <c r="T213" s="51"/>
      <c r="U213" s="124"/>
    </row>
    <row r="214" spans="2:21" ht="13.5"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119"/>
      <c r="M214" s="51"/>
      <c r="N214" s="51"/>
      <c r="O214" s="51"/>
      <c r="P214" s="51"/>
      <c r="Q214" s="51"/>
      <c r="R214" s="51"/>
      <c r="S214" s="51"/>
      <c r="T214" s="51"/>
      <c r="U214" s="124"/>
    </row>
    <row r="215" spans="2:21" ht="13.5"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119"/>
      <c r="M215" s="51"/>
      <c r="N215" s="51"/>
      <c r="O215" s="51"/>
      <c r="P215" s="51"/>
      <c r="Q215" s="51"/>
      <c r="R215" s="51"/>
      <c r="S215" s="51"/>
      <c r="T215" s="51"/>
      <c r="U215" s="124"/>
    </row>
    <row r="216" spans="2:21" ht="13.5"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119"/>
      <c r="M216" s="51"/>
      <c r="N216" s="51"/>
      <c r="O216" s="51"/>
      <c r="P216" s="51"/>
      <c r="Q216" s="51"/>
      <c r="R216" s="51"/>
      <c r="S216" s="51"/>
      <c r="T216" s="51"/>
      <c r="U216" s="124"/>
    </row>
    <row r="217" spans="2:21" ht="13.5"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119"/>
      <c r="M217" s="51"/>
      <c r="N217" s="51"/>
      <c r="O217" s="51"/>
      <c r="P217" s="51"/>
      <c r="Q217" s="51"/>
      <c r="R217" s="51"/>
      <c r="S217" s="51"/>
      <c r="T217" s="51"/>
      <c r="U217" s="124"/>
    </row>
    <row r="218" spans="2:21" ht="13.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119"/>
      <c r="M218" s="51"/>
      <c r="N218" s="51"/>
      <c r="O218" s="51"/>
      <c r="P218" s="51"/>
      <c r="Q218" s="51"/>
      <c r="R218" s="51"/>
      <c r="S218" s="51"/>
      <c r="T218" s="51"/>
      <c r="U218" s="124"/>
    </row>
    <row r="219" spans="2:21" ht="13.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119"/>
      <c r="M219" s="51"/>
      <c r="N219" s="51"/>
      <c r="O219" s="51"/>
      <c r="P219" s="51"/>
      <c r="Q219" s="51"/>
      <c r="R219" s="51"/>
      <c r="S219" s="51"/>
      <c r="T219" s="51"/>
      <c r="U219" s="124"/>
    </row>
    <row r="220" spans="2:21" ht="13.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119"/>
      <c r="M220" s="51"/>
      <c r="N220" s="51"/>
      <c r="O220" s="51"/>
      <c r="P220" s="51"/>
      <c r="Q220" s="51"/>
      <c r="R220" s="51"/>
      <c r="S220" s="51"/>
      <c r="T220" s="51"/>
      <c r="U220" s="124"/>
    </row>
    <row r="221" spans="2:21" ht="13.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119"/>
      <c r="M221" s="51"/>
      <c r="N221" s="51"/>
      <c r="O221" s="51"/>
      <c r="P221" s="51"/>
      <c r="Q221" s="51"/>
      <c r="R221" s="51"/>
      <c r="S221" s="51"/>
      <c r="T221" s="51"/>
      <c r="U221" s="124"/>
    </row>
    <row r="222" spans="2:21" ht="13.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119"/>
      <c r="M222" s="51"/>
      <c r="N222" s="51"/>
      <c r="O222" s="51"/>
      <c r="P222" s="51"/>
      <c r="Q222" s="51"/>
      <c r="R222" s="51"/>
      <c r="S222" s="51"/>
      <c r="T222" s="51"/>
      <c r="U222" s="124"/>
    </row>
    <row r="223" spans="2:21" ht="13.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119"/>
      <c r="M223" s="51"/>
      <c r="N223" s="51"/>
      <c r="O223" s="51"/>
      <c r="P223" s="51"/>
      <c r="Q223" s="51"/>
      <c r="R223" s="51"/>
      <c r="S223" s="51"/>
      <c r="T223" s="51"/>
      <c r="U223" s="124"/>
    </row>
    <row r="224" spans="2:21" ht="13.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119"/>
      <c r="M224" s="51"/>
      <c r="N224" s="51"/>
      <c r="O224" s="51"/>
      <c r="P224" s="51"/>
      <c r="Q224" s="51"/>
      <c r="R224" s="51"/>
      <c r="S224" s="51"/>
      <c r="T224" s="51"/>
      <c r="U224" s="124"/>
    </row>
    <row r="225" spans="2:21" ht="13.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119"/>
      <c r="M225" s="51"/>
      <c r="N225" s="51"/>
      <c r="O225" s="51"/>
      <c r="P225" s="51"/>
      <c r="Q225" s="51"/>
      <c r="R225" s="51"/>
      <c r="S225" s="51"/>
      <c r="T225" s="51"/>
      <c r="U225" s="124"/>
    </row>
    <row r="226" spans="2:21" ht="13.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119"/>
      <c r="M226" s="51"/>
      <c r="N226" s="51"/>
      <c r="O226" s="51"/>
      <c r="P226" s="51"/>
      <c r="Q226" s="51"/>
      <c r="R226" s="51"/>
      <c r="S226" s="51"/>
      <c r="T226" s="51"/>
      <c r="U226" s="124"/>
    </row>
    <row r="227" spans="2:21" ht="13.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119"/>
      <c r="M227" s="51"/>
      <c r="N227" s="51"/>
      <c r="O227" s="51"/>
      <c r="P227" s="51"/>
      <c r="Q227" s="51"/>
      <c r="R227" s="51"/>
      <c r="S227" s="51"/>
      <c r="T227" s="51"/>
      <c r="U227" s="124"/>
    </row>
    <row r="228" spans="2:21" ht="13.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119"/>
      <c r="M228" s="51"/>
      <c r="N228" s="51"/>
      <c r="O228" s="51"/>
      <c r="P228" s="51"/>
      <c r="Q228" s="51"/>
      <c r="R228" s="51"/>
      <c r="S228" s="51"/>
      <c r="T228" s="51"/>
      <c r="U228" s="124"/>
    </row>
    <row r="229" spans="2:21" ht="13.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119"/>
      <c r="M229" s="51"/>
      <c r="N229" s="51"/>
      <c r="O229" s="51"/>
      <c r="P229" s="51"/>
      <c r="Q229" s="51"/>
      <c r="R229" s="51"/>
      <c r="S229" s="51"/>
      <c r="T229" s="51"/>
      <c r="U229" s="119"/>
    </row>
    <row r="230" spans="2:21" ht="13.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119"/>
      <c r="M230" s="51"/>
      <c r="N230" s="51"/>
      <c r="O230" s="51"/>
      <c r="P230" s="51"/>
      <c r="Q230" s="51"/>
      <c r="R230" s="51"/>
      <c r="S230" s="51"/>
      <c r="T230" s="51"/>
      <c r="U230" s="119"/>
    </row>
    <row r="231" spans="2:21" ht="13.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119"/>
      <c r="M231" s="51"/>
      <c r="N231" s="51"/>
      <c r="O231" s="51"/>
      <c r="P231" s="51"/>
      <c r="Q231" s="51"/>
      <c r="R231" s="51"/>
      <c r="S231" s="51"/>
      <c r="T231" s="51"/>
      <c r="U231" s="119"/>
    </row>
    <row r="232" spans="2:21" ht="13.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119"/>
      <c r="M232" s="51"/>
      <c r="N232" s="51"/>
      <c r="O232" s="51"/>
      <c r="P232" s="51"/>
      <c r="Q232" s="51"/>
      <c r="R232" s="51"/>
      <c r="S232" s="51"/>
      <c r="T232" s="51"/>
      <c r="U232" s="119"/>
    </row>
    <row r="233" spans="2:21" ht="13.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119"/>
      <c r="M233" s="51"/>
      <c r="N233" s="51"/>
      <c r="O233" s="51"/>
      <c r="P233" s="51"/>
      <c r="Q233" s="51"/>
      <c r="R233" s="51"/>
      <c r="S233" s="51"/>
      <c r="T233" s="51"/>
      <c r="U233" s="119"/>
    </row>
    <row r="234" spans="2:21" ht="13.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119"/>
      <c r="M234" s="51"/>
      <c r="N234" s="51"/>
      <c r="O234" s="51"/>
      <c r="P234" s="51"/>
      <c r="Q234" s="51"/>
      <c r="R234" s="51"/>
      <c r="S234" s="51"/>
      <c r="T234" s="51"/>
      <c r="U234" s="119"/>
    </row>
    <row r="235" spans="2:21" ht="13.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119"/>
      <c r="M235" s="51"/>
      <c r="N235" s="51"/>
      <c r="O235" s="51"/>
      <c r="P235" s="51"/>
      <c r="Q235" s="51"/>
      <c r="R235" s="51"/>
      <c r="S235" s="51"/>
      <c r="T235" s="51"/>
      <c r="U235" s="119"/>
    </row>
    <row r="236" spans="2:21" ht="13.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119"/>
      <c r="M236" s="51"/>
      <c r="N236" s="51"/>
      <c r="O236" s="51"/>
      <c r="P236" s="51"/>
      <c r="Q236" s="51"/>
      <c r="R236" s="51"/>
      <c r="S236" s="51"/>
      <c r="T236" s="51"/>
      <c r="U236" s="119"/>
    </row>
    <row r="237" spans="2:21" ht="13.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119"/>
      <c r="M237" s="51"/>
      <c r="N237" s="51"/>
      <c r="O237" s="51"/>
      <c r="P237" s="51"/>
      <c r="Q237" s="51"/>
      <c r="R237" s="51"/>
      <c r="S237" s="51"/>
      <c r="T237" s="51"/>
      <c r="U237" s="119"/>
    </row>
    <row r="238" spans="2:21" ht="13.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119"/>
      <c r="M238" s="51"/>
      <c r="N238" s="51"/>
      <c r="O238" s="51"/>
      <c r="P238" s="51"/>
      <c r="Q238" s="51"/>
      <c r="R238" s="51"/>
      <c r="S238" s="51"/>
      <c r="T238" s="51"/>
      <c r="U238" s="119"/>
    </row>
    <row r="239" spans="2:21" ht="13.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119"/>
      <c r="M239" s="51"/>
      <c r="N239" s="51"/>
      <c r="O239" s="51"/>
      <c r="P239" s="51"/>
      <c r="Q239" s="51"/>
      <c r="R239" s="51"/>
      <c r="S239" s="51"/>
      <c r="T239" s="51"/>
      <c r="U239" s="119"/>
    </row>
    <row r="240" spans="2:21" ht="13.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119"/>
      <c r="M240" s="51"/>
      <c r="N240" s="51"/>
      <c r="O240" s="51"/>
      <c r="P240" s="51"/>
      <c r="Q240" s="51"/>
      <c r="R240" s="51"/>
      <c r="S240" s="51"/>
      <c r="T240" s="51"/>
      <c r="U240" s="119"/>
    </row>
    <row r="241" spans="2:21" ht="13.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119"/>
      <c r="M241" s="51"/>
      <c r="N241" s="51"/>
      <c r="O241" s="51"/>
      <c r="P241" s="51"/>
      <c r="Q241" s="51"/>
      <c r="R241" s="51"/>
      <c r="S241" s="51"/>
      <c r="T241" s="51"/>
      <c r="U241" s="119"/>
    </row>
    <row r="242" spans="2:21" ht="13.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119"/>
      <c r="M242" s="51"/>
      <c r="N242" s="51"/>
      <c r="O242" s="51"/>
      <c r="P242" s="51"/>
      <c r="Q242" s="51"/>
      <c r="R242" s="51"/>
      <c r="S242" s="51"/>
      <c r="T242" s="51"/>
      <c r="U242" s="119"/>
    </row>
    <row r="243" spans="2:21" ht="13.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119"/>
      <c r="M243" s="51"/>
      <c r="N243" s="51"/>
      <c r="O243" s="51"/>
      <c r="P243" s="51"/>
      <c r="Q243" s="51"/>
      <c r="R243" s="51"/>
      <c r="S243" s="51"/>
      <c r="T243" s="51"/>
      <c r="U243" s="119"/>
    </row>
    <row r="244" spans="2:21" ht="13.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119"/>
      <c r="M244" s="51"/>
      <c r="N244" s="51"/>
      <c r="O244" s="51"/>
      <c r="P244" s="51"/>
      <c r="Q244" s="51"/>
      <c r="R244" s="51"/>
      <c r="S244" s="51"/>
      <c r="T244" s="51"/>
      <c r="U244" s="119"/>
    </row>
    <row r="245" spans="2:21" ht="13.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119"/>
      <c r="M245" s="51"/>
      <c r="N245" s="51"/>
      <c r="O245" s="51"/>
      <c r="P245" s="51"/>
      <c r="Q245" s="51"/>
      <c r="R245" s="51"/>
      <c r="S245" s="51"/>
      <c r="T245" s="51"/>
      <c r="U245" s="119"/>
    </row>
    <row r="246" spans="2:21" ht="13.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119"/>
      <c r="M246" s="51"/>
      <c r="N246" s="51"/>
      <c r="O246" s="51"/>
      <c r="P246" s="51"/>
      <c r="Q246" s="51"/>
      <c r="R246" s="51"/>
      <c r="S246" s="51"/>
      <c r="T246" s="51"/>
      <c r="U246" s="119"/>
    </row>
    <row r="247" spans="2:21" ht="13.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119"/>
      <c r="M247" s="51"/>
      <c r="N247" s="51"/>
      <c r="O247" s="51"/>
      <c r="P247" s="51"/>
      <c r="Q247" s="51"/>
      <c r="R247" s="51"/>
      <c r="S247" s="51"/>
      <c r="T247" s="51"/>
      <c r="U247" s="119"/>
    </row>
    <row r="248" spans="2:21" ht="13.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119"/>
      <c r="M248" s="51"/>
      <c r="N248" s="51"/>
      <c r="O248" s="51"/>
      <c r="P248" s="51"/>
      <c r="Q248" s="51"/>
      <c r="R248" s="51"/>
      <c r="S248" s="51"/>
      <c r="T248" s="51"/>
      <c r="U248" s="119"/>
    </row>
    <row r="249" spans="2:21" ht="13.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119"/>
      <c r="M249" s="51"/>
      <c r="N249" s="51"/>
      <c r="O249" s="51"/>
      <c r="P249" s="51"/>
      <c r="Q249" s="51"/>
      <c r="R249" s="51"/>
      <c r="S249" s="51"/>
      <c r="T249" s="51"/>
      <c r="U249" s="119"/>
    </row>
    <row r="250" spans="2:21" ht="13.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119"/>
      <c r="M250" s="51"/>
      <c r="N250" s="51"/>
      <c r="O250" s="51"/>
      <c r="P250" s="51"/>
      <c r="Q250" s="51"/>
      <c r="R250" s="51"/>
      <c r="S250" s="51"/>
      <c r="T250" s="51"/>
      <c r="U250" s="119"/>
    </row>
    <row r="251" spans="2:21" ht="13.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119"/>
      <c r="M251" s="51"/>
      <c r="N251" s="51"/>
      <c r="O251" s="51"/>
      <c r="P251" s="51"/>
      <c r="Q251" s="51"/>
      <c r="R251" s="51"/>
      <c r="S251" s="51"/>
      <c r="T251" s="51"/>
      <c r="U251" s="119"/>
    </row>
    <row r="252" spans="2:21" ht="13.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119"/>
      <c r="M252" s="51"/>
      <c r="N252" s="51"/>
      <c r="O252" s="51"/>
      <c r="P252" s="51"/>
      <c r="Q252" s="51"/>
      <c r="R252" s="51"/>
      <c r="S252" s="51"/>
      <c r="T252" s="51"/>
      <c r="U252" s="119"/>
    </row>
    <row r="253" spans="2:21" ht="13.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119"/>
      <c r="M253" s="51"/>
      <c r="N253" s="51"/>
      <c r="O253" s="51"/>
      <c r="P253" s="51"/>
      <c r="Q253" s="51"/>
      <c r="R253" s="51"/>
      <c r="S253" s="51"/>
      <c r="T253" s="51"/>
      <c r="U253" s="119"/>
    </row>
    <row r="254" spans="2:21" ht="13.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119"/>
      <c r="M254" s="51"/>
      <c r="N254" s="51"/>
      <c r="O254" s="51"/>
      <c r="P254" s="51"/>
      <c r="Q254" s="51"/>
      <c r="R254" s="51"/>
      <c r="S254" s="51"/>
      <c r="T254" s="51"/>
      <c r="U254" s="119"/>
    </row>
    <row r="255" spans="2:21" ht="13.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119"/>
      <c r="M255" s="51"/>
      <c r="N255" s="51"/>
      <c r="O255" s="51"/>
      <c r="P255" s="51"/>
      <c r="Q255" s="51"/>
      <c r="R255" s="51"/>
      <c r="S255" s="51"/>
      <c r="T255" s="51"/>
      <c r="U255" s="119"/>
    </row>
    <row r="256" spans="2:21" ht="13.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119"/>
      <c r="M256" s="51"/>
      <c r="N256" s="51"/>
      <c r="O256" s="51"/>
      <c r="P256" s="51"/>
      <c r="Q256" s="51"/>
      <c r="R256" s="51"/>
      <c r="S256" s="51"/>
      <c r="T256" s="51"/>
      <c r="U256" s="119"/>
    </row>
    <row r="257" spans="2:21" ht="13.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119"/>
      <c r="M257" s="51"/>
      <c r="N257" s="51"/>
      <c r="O257" s="51"/>
      <c r="P257" s="51"/>
      <c r="Q257" s="51"/>
      <c r="R257" s="51"/>
      <c r="S257" s="51"/>
      <c r="T257" s="51"/>
      <c r="U257" s="119"/>
    </row>
    <row r="258" spans="2:21" ht="13.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119"/>
      <c r="M258" s="51"/>
      <c r="N258" s="51"/>
      <c r="O258" s="51"/>
      <c r="P258" s="51"/>
      <c r="Q258" s="51"/>
      <c r="R258" s="51"/>
      <c r="S258" s="51"/>
      <c r="T258" s="51"/>
      <c r="U258" s="119"/>
    </row>
    <row r="259" spans="2:21" ht="13.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119"/>
      <c r="M259" s="51"/>
      <c r="N259" s="51"/>
      <c r="O259" s="51"/>
      <c r="P259" s="51"/>
      <c r="Q259" s="51"/>
      <c r="R259" s="51"/>
      <c r="S259" s="51"/>
      <c r="T259" s="51"/>
      <c r="U259" s="119"/>
    </row>
    <row r="260" spans="2:21" ht="13.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119"/>
      <c r="M260" s="51"/>
      <c r="N260" s="51"/>
      <c r="O260" s="51"/>
      <c r="P260" s="51"/>
      <c r="Q260" s="51"/>
      <c r="R260" s="51"/>
      <c r="S260" s="51"/>
      <c r="T260" s="51"/>
      <c r="U260" s="119"/>
    </row>
    <row r="261" spans="2:21" ht="13.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119"/>
      <c r="M261" s="51"/>
      <c r="N261" s="51"/>
      <c r="O261" s="51"/>
      <c r="P261" s="51"/>
      <c r="Q261" s="51"/>
      <c r="R261" s="51"/>
      <c r="S261" s="51"/>
      <c r="T261" s="51"/>
      <c r="U261" s="119"/>
    </row>
    <row r="262" spans="2:21" ht="13.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119"/>
      <c r="M262" s="51"/>
      <c r="N262" s="51"/>
      <c r="O262" s="51"/>
      <c r="P262" s="51"/>
      <c r="Q262" s="51"/>
      <c r="R262" s="51"/>
      <c r="S262" s="51"/>
      <c r="T262" s="51"/>
      <c r="U262" s="119"/>
    </row>
    <row r="263" spans="2:21" ht="13.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119"/>
      <c r="M263" s="51"/>
      <c r="N263" s="51"/>
      <c r="O263" s="51"/>
      <c r="P263" s="51"/>
      <c r="Q263" s="51"/>
      <c r="R263" s="51"/>
      <c r="S263" s="51"/>
      <c r="T263" s="51"/>
      <c r="U263" s="119"/>
    </row>
    <row r="264" spans="2:21" ht="13.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119"/>
      <c r="M264" s="51"/>
      <c r="N264" s="51"/>
      <c r="O264" s="51"/>
      <c r="P264" s="51"/>
      <c r="Q264" s="51"/>
      <c r="R264" s="51"/>
      <c r="S264" s="51"/>
      <c r="T264" s="51"/>
      <c r="U264" s="119"/>
    </row>
    <row r="265" spans="2:21" ht="13.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119"/>
      <c r="M265" s="51"/>
      <c r="N265" s="51"/>
      <c r="O265" s="51"/>
      <c r="P265" s="51"/>
      <c r="Q265" s="51"/>
      <c r="R265" s="51"/>
      <c r="S265" s="51"/>
      <c r="T265" s="51"/>
      <c r="U265" s="119"/>
    </row>
    <row r="266" spans="2:21" ht="13.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119"/>
      <c r="M266" s="51"/>
      <c r="N266" s="51"/>
      <c r="O266" s="51"/>
      <c r="P266" s="51"/>
      <c r="Q266" s="51"/>
      <c r="R266" s="51"/>
      <c r="S266" s="51"/>
      <c r="T266" s="51"/>
      <c r="U266" s="119"/>
    </row>
    <row r="267" spans="2:21" ht="13.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119"/>
      <c r="M267" s="51"/>
      <c r="N267" s="51"/>
      <c r="O267" s="51"/>
      <c r="P267" s="51"/>
      <c r="Q267" s="51"/>
      <c r="R267" s="51"/>
      <c r="S267" s="51"/>
      <c r="T267" s="51"/>
      <c r="U267" s="119"/>
    </row>
    <row r="268" spans="2:21" ht="13.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119"/>
      <c r="M268" s="51"/>
      <c r="N268" s="51"/>
      <c r="O268" s="51"/>
      <c r="P268" s="51"/>
      <c r="Q268" s="51"/>
      <c r="R268" s="51"/>
      <c r="S268" s="51"/>
      <c r="T268" s="51"/>
      <c r="U268" s="119"/>
    </row>
    <row r="269" spans="2:21" ht="13.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119"/>
      <c r="M269" s="51"/>
      <c r="N269" s="51"/>
      <c r="O269" s="51"/>
      <c r="P269" s="51"/>
      <c r="Q269" s="51"/>
      <c r="R269" s="51"/>
      <c r="S269" s="51"/>
      <c r="T269" s="51"/>
      <c r="U269" s="119"/>
    </row>
    <row r="270" spans="2:21" ht="13.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119"/>
      <c r="M270" s="51"/>
      <c r="N270" s="51"/>
      <c r="O270" s="51"/>
      <c r="P270" s="51"/>
      <c r="Q270" s="51"/>
      <c r="R270" s="51"/>
      <c r="S270" s="51"/>
      <c r="T270" s="51"/>
      <c r="U270" s="119"/>
    </row>
    <row r="271" spans="2:21" ht="13.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119"/>
      <c r="M271" s="51"/>
      <c r="N271" s="51"/>
      <c r="O271" s="51"/>
      <c r="P271" s="51"/>
      <c r="Q271" s="51"/>
      <c r="R271" s="51"/>
      <c r="S271" s="51"/>
      <c r="T271" s="51"/>
      <c r="U271" s="119"/>
    </row>
    <row r="272" spans="2:21" ht="13.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119"/>
      <c r="M272" s="51"/>
      <c r="N272" s="51"/>
      <c r="O272" s="51"/>
      <c r="P272" s="51"/>
      <c r="Q272" s="51"/>
      <c r="R272" s="51"/>
      <c r="S272" s="51"/>
      <c r="T272" s="51"/>
      <c r="U272" s="119"/>
    </row>
    <row r="273" spans="2:21" ht="13.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119"/>
      <c r="M273" s="51"/>
      <c r="N273" s="51"/>
      <c r="O273" s="51"/>
      <c r="P273" s="51"/>
      <c r="Q273" s="51"/>
      <c r="R273" s="51"/>
      <c r="S273" s="51"/>
      <c r="T273" s="51"/>
      <c r="U273" s="119"/>
    </row>
    <row r="274" spans="2:21" ht="13.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119"/>
      <c r="M274" s="51"/>
      <c r="N274" s="51"/>
      <c r="O274" s="51"/>
      <c r="P274" s="51"/>
      <c r="Q274" s="51"/>
      <c r="R274" s="51"/>
      <c r="S274" s="51"/>
      <c r="T274" s="51"/>
      <c r="U274" s="119"/>
    </row>
    <row r="275" spans="2:21" ht="13.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119"/>
      <c r="M275" s="51"/>
      <c r="N275" s="51"/>
      <c r="O275" s="51"/>
      <c r="P275" s="51"/>
      <c r="Q275" s="51"/>
      <c r="R275" s="51"/>
      <c r="S275" s="51"/>
      <c r="T275" s="51"/>
      <c r="U275" s="119"/>
    </row>
    <row r="276" spans="2:21" ht="13.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119"/>
      <c r="M276" s="51"/>
      <c r="N276" s="51"/>
      <c r="O276" s="51"/>
      <c r="P276" s="51"/>
      <c r="Q276" s="51"/>
      <c r="R276" s="51"/>
      <c r="S276" s="51"/>
      <c r="T276" s="51"/>
      <c r="U276" s="119"/>
    </row>
    <row r="277" spans="2:21" ht="13.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119"/>
      <c r="M277" s="51"/>
      <c r="N277" s="51"/>
      <c r="O277" s="51"/>
      <c r="P277" s="51"/>
      <c r="Q277" s="51"/>
      <c r="R277" s="51"/>
      <c r="S277" s="51"/>
      <c r="T277" s="51"/>
      <c r="U277" s="119"/>
    </row>
    <row r="278" spans="2:21" ht="13.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119"/>
      <c r="M278" s="51"/>
      <c r="N278" s="51"/>
      <c r="O278" s="51"/>
      <c r="P278" s="51"/>
      <c r="Q278" s="51"/>
      <c r="R278" s="51"/>
      <c r="S278" s="51"/>
      <c r="T278" s="51"/>
      <c r="U278" s="119"/>
    </row>
    <row r="279" spans="2:21" ht="13.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119"/>
      <c r="M279" s="51"/>
      <c r="N279" s="51"/>
      <c r="O279" s="51"/>
      <c r="P279" s="51"/>
      <c r="Q279" s="51"/>
      <c r="R279" s="51"/>
      <c r="S279" s="51"/>
      <c r="T279" s="51"/>
      <c r="U279" s="119"/>
    </row>
    <row r="280" spans="2:21" ht="13.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119"/>
      <c r="M280" s="51"/>
      <c r="N280" s="51"/>
      <c r="O280" s="51"/>
      <c r="P280" s="51"/>
      <c r="Q280" s="51"/>
      <c r="R280" s="51"/>
      <c r="S280" s="51"/>
      <c r="T280" s="51"/>
      <c r="U280" s="119"/>
    </row>
    <row r="281" spans="2:21" ht="13.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119"/>
      <c r="M281" s="51"/>
      <c r="N281" s="51"/>
      <c r="O281" s="51"/>
      <c r="P281" s="51"/>
      <c r="Q281" s="51"/>
      <c r="R281" s="51"/>
      <c r="S281" s="51"/>
      <c r="T281" s="51"/>
      <c r="U281" s="119"/>
    </row>
    <row r="282" spans="2:21" ht="13.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119"/>
      <c r="M282" s="51"/>
      <c r="N282" s="51"/>
      <c r="O282" s="51"/>
      <c r="P282" s="51"/>
      <c r="Q282" s="51"/>
      <c r="R282" s="51"/>
      <c r="S282" s="51"/>
      <c r="T282" s="51"/>
      <c r="U282" s="119"/>
    </row>
    <row r="283" spans="2:21" ht="13.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119"/>
      <c r="M283" s="51"/>
      <c r="N283" s="51"/>
      <c r="O283" s="51"/>
      <c r="P283" s="51"/>
      <c r="Q283" s="51"/>
      <c r="R283" s="51"/>
      <c r="S283" s="51"/>
      <c r="T283" s="51"/>
      <c r="U283" s="119"/>
    </row>
    <row r="284" spans="2:21" ht="13.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119"/>
      <c r="M284" s="51"/>
      <c r="N284" s="51"/>
      <c r="O284" s="51"/>
      <c r="P284" s="51"/>
      <c r="Q284" s="51"/>
      <c r="R284" s="51"/>
      <c r="S284" s="51"/>
      <c r="T284" s="51"/>
      <c r="U284" s="119"/>
    </row>
    <row r="285" spans="2:21" ht="13.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119"/>
      <c r="M285" s="51"/>
      <c r="N285" s="51"/>
      <c r="O285" s="51"/>
      <c r="P285" s="51"/>
      <c r="Q285" s="51"/>
      <c r="R285" s="51"/>
      <c r="S285" s="51"/>
      <c r="T285" s="51"/>
      <c r="U285" s="119"/>
    </row>
    <row r="286" spans="2:21" ht="13.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119"/>
      <c r="M286" s="51"/>
      <c r="N286" s="51"/>
      <c r="O286" s="51"/>
      <c r="P286" s="51"/>
      <c r="Q286" s="51"/>
      <c r="R286" s="51"/>
      <c r="S286" s="51"/>
      <c r="T286" s="51"/>
      <c r="U286" s="119"/>
    </row>
    <row r="287" spans="2:21" ht="13.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119"/>
      <c r="M287" s="51"/>
      <c r="N287" s="51"/>
      <c r="O287" s="51"/>
      <c r="P287" s="51"/>
      <c r="Q287" s="51"/>
      <c r="R287" s="51"/>
      <c r="S287" s="51"/>
      <c r="T287" s="51"/>
      <c r="U287" s="119"/>
    </row>
    <row r="288" spans="2:21" ht="13.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119"/>
      <c r="M288" s="51"/>
      <c r="N288" s="51"/>
      <c r="O288" s="51"/>
      <c r="P288" s="51"/>
      <c r="Q288" s="51"/>
      <c r="R288" s="51"/>
      <c r="S288" s="51"/>
      <c r="T288" s="51"/>
      <c r="U288" s="119"/>
    </row>
    <row r="289" spans="2:21" ht="13.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119"/>
      <c r="M289" s="51"/>
      <c r="N289" s="51"/>
      <c r="O289" s="51"/>
      <c r="P289" s="51"/>
      <c r="Q289" s="51"/>
      <c r="R289" s="51"/>
      <c r="S289" s="51"/>
      <c r="T289" s="51"/>
      <c r="U289" s="119"/>
    </row>
    <row r="290" spans="2:21" ht="13.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119"/>
      <c r="M290" s="51"/>
      <c r="N290" s="51"/>
      <c r="O290" s="51"/>
      <c r="P290" s="51"/>
      <c r="Q290" s="51"/>
      <c r="R290" s="51"/>
      <c r="S290" s="51"/>
      <c r="T290" s="51"/>
      <c r="U290" s="119"/>
    </row>
    <row r="291" spans="2:21" ht="13.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119"/>
      <c r="M291" s="51"/>
      <c r="N291" s="51"/>
      <c r="O291" s="51"/>
      <c r="P291" s="51"/>
      <c r="Q291" s="51"/>
      <c r="R291" s="51"/>
      <c r="S291" s="51"/>
      <c r="T291" s="51"/>
      <c r="U291" s="119"/>
    </row>
    <row r="292" spans="2:21" ht="13.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119"/>
      <c r="M292" s="51"/>
      <c r="N292" s="51"/>
      <c r="O292" s="51"/>
      <c r="P292" s="51"/>
      <c r="Q292" s="51"/>
      <c r="R292" s="51"/>
      <c r="S292" s="51"/>
      <c r="T292" s="51"/>
      <c r="U292" s="119"/>
    </row>
    <row r="293" spans="2:21" ht="13.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119"/>
      <c r="M293" s="51"/>
      <c r="N293" s="51"/>
      <c r="O293" s="51"/>
      <c r="P293" s="51"/>
      <c r="Q293" s="51"/>
      <c r="R293" s="51"/>
      <c r="S293" s="51"/>
      <c r="T293" s="51"/>
      <c r="U293" s="119"/>
    </row>
    <row r="294" spans="2:21" ht="13.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119"/>
      <c r="M294" s="51"/>
      <c r="N294" s="51"/>
      <c r="O294" s="51"/>
      <c r="P294" s="51"/>
      <c r="Q294" s="51"/>
      <c r="R294" s="51"/>
      <c r="S294" s="51"/>
      <c r="T294" s="51"/>
      <c r="U294" s="119"/>
    </row>
    <row r="295" spans="2:21" ht="13.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119"/>
      <c r="M295" s="51"/>
      <c r="N295" s="51"/>
      <c r="O295" s="51"/>
      <c r="P295" s="51"/>
      <c r="Q295" s="51"/>
      <c r="R295" s="51"/>
      <c r="S295" s="51"/>
      <c r="T295" s="51"/>
      <c r="U295" s="119"/>
    </row>
    <row r="296" spans="2:21" ht="13.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119"/>
      <c r="M296" s="51"/>
      <c r="N296" s="51"/>
      <c r="O296" s="51"/>
      <c r="P296" s="51"/>
      <c r="Q296" s="51"/>
      <c r="R296" s="51"/>
      <c r="S296" s="51"/>
      <c r="T296" s="51"/>
      <c r="U296" s="119"/>
    </row>
    <row r="297" spans="2:21" ht="13.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119"/>
      <c r="M297" s="51"/>
      <c r="N297" s="51"/>
      <c r="O297" s="51"/>
      <c r="P297" s="51"/>
      <c r="Q297" s="51"/>
      <c r="R297" s="51"/>
      <c r="S297" s="51"/>
      <c r="T297" s="51"/>
      <c r="U297" s="119"/>
    </row>
    <row r="298" spans="2:21" ht="13.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119"/>
      <c r="M298" s="51"/>
      <c r="N298" s="51"/>
      <c r="O298" s="51"/>
      <c r="P298" s="51"/>
      <c r="Q298" s="51"/>
      <c r="R298" s="51"/>
      <c r="S298" s="51"/>
      <c r="T298" s="51"/>
      <c r="U298" s="119"/>
    </row>
    <row r="299" spans="2:21" ht="13.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119"/>
      <c r="M299" s="51"/>
      <c r="N299" s="51"/>
      <c r="O299" s="51"/>
      <c r="P299" s="51"/>
      <c r="Q299" s="51"/>
      <c r="R299" s="51"/>
      <c r="S299" s="51"/>
      <c r="T299" s="51"/>
      <c r="U299" s="119"/>
    </row>
    <row r="300" spans="2:21" ht="13.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119"/>
      <c r="M300" s="51"/>
      <c r="N300" s="51"/>
      <c r="O300" s="51"/>
      <c r="P300" s="51"/>
      <c r="Q300" s="51"/>
      <c r="R300" s="51"/>
      <c r="S300" s="51"/>
      <c r="T300" s="51"/>
      <c r="U300" s="119"/>
    </row>
    <row r="301" spans="2:21" ht="13.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119"/>
      <c r="M301" s="51"/>
      <c r="N301" s="51"/>
      <c r="O301" s="51"/>
      <c r="P301" s="51"/>
      <c r="Q301" s="51"/>
      <c r="R301" s="51"/>
      <c r="S301" s="51"/>
      <c r="T301" s="51"/>
      <c r="U301" s="119"/>
    </row>
    <row r="302" spans="2:21" ht="13.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119"/>
      <c r="M302" s="51"/>
      <c r="N302" s="51"/>
      <c r="O302" s="51"/>
      <c r="P302" s="51"/>
      <c r="Q302" s="51"/>
      <c r="R302" s="51"/>
      <c r="S302" s="51"/>
      <c r="T302" s="51"/>
      <c r="U302" s="119"/>
    </row>
    <row r="303" spans="2:21" ht="13.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119"/>
      <c r="M303" s="51"/>
      <c r="N303" s="51"/>
      <c r="O303" s="51"/>
      <c r="P303" s="51"/>
      <c r="Q303" s="51"/>
      <c r="R303" s="51"/>
      <c r="S303" s="51"/>
      <c r="T303" s="51"/>
      <c r="U303" s="119"/>
    </row>
    <row r="304" spans="2:21" ht="13.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119"/>
      <c r="M304" s="51"/>
      <c r="N304" s="51"/>
      <c r="O304" s="51"/>
      <c r="P304" s="51"/>
      <c r="Q304" s="51"/>
      <c r="R304" s="51"/>
      <c r="S304" s="51"/>
      <c r="T304" s="51"/>
      <c r="U304" s="119"/>
    </row>
    <row r="305" spans="2:21" ht="13.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119"/>
      <c r="M305" s="51"/>
      <c r="N305" s="51"/>
      <c r="O305" s="51"/>
      <c r="P305" s="51"/>
      <c r="Q305" s="51"/>
      <c r="R305" s="51"/>
      <c r="S305" s="51"/>
      <c r="T305" s="51"/>
      <c r="U305" s="119"/>
    </row>
    <row r="306" spans="2:21" ht="13.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119"/>
      <c r="M306" s="51"/>
      <c r="N306" s="51"/>
      <c r="O306" s="51"/>
      <c r="P306" s="51"/>
      <c r="Q306" s="51"/>
      <c r="R306" s="51"/>
      <c r="S306" s="51"/>
      <c r="T306" s="51"/>
      <c r="U306" s="119"/>
    </row>
    <row r="307" spans="2:21" ht="13.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119"/>
      <c r="M307" s="51"/>
      <c r="N307" s="51"/>
      <c r="O307" s="51"/>
      <c r="P307" s="51"/>
      <c r="Q307" s="51"/>
      <c r="R307" s="51"/>
      <c r="S307" s="51"/>
      <c r="T307" s="51"/>
      <c r="U307" s="119"/>
    </row>
    <row r="308" spans="2:21" ht="13.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119"/>
      <c r="M308" s="51"/>
      <c r="N308" s="51"/>
      <c r="O308" s="51"/>
      <c r="P308" s="51"/>
      <c r="Q308" s="51"/>
      <c r="R308" s="51"/>
      <c r="S308" s="51"/>
      <c r="T308" s="51"/>
      <c r="U308" s="119"/>
    </row>
    <row r="309" spans="2:21" ht="13.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119"/>
      <c r="M309" s="51"/>
      <c r="N309" s="51"/>
      <c r="O309" s="51"/>
      <c r="P309" s="51"/>
      <c r="Q309" s="51"/>
      <c r="R309" s="51"/>
      <c r="S309" s="51"/>
      <c r="T309" s="51"/>
      <c r="U309" s="119"/>
    </row>
    <row r="310" spans="2:21" ht="13.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119"/>
      <c r="M310" s="51"/>
      <c r="N310" s="51"/>
      <c r="O310" s="51"/>
      <c r="P310" s="51"/>
      <c r="Q310" s="51"/>
      <c r="R310" s="51"/>
      <c r="S310" s="51"/>
      <c r="T310" s="51"/>
      <c r="U310" s="119"/>
    </row>
    <row r="311" spans="2:21" ht="13.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119"/>
      <c r="M311" s="51"/>
      <c r="N311" s="51"/>
      <c r="O311" s="51"/>
      <c r="P311" s="51"/>
      <c r="Q311" s="51"/>
      <c r="R311" s="51"/>
      <c r="S311" s="51"/>
      <c r="T311" s="51"/>
      <c r="U311" s="119"/>
    </row>
    <row r="312" spans="2:21" ht="13.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119"/>
      <c r="M312" s="51"/>
      <c r="N312" s="51"/>
      <c r="O312" s="51"/>
      <c r="P312" s="51"/>
      <c r="Q312" s="51"/>
      <c r="R312" s="51"/>
      <c r="S312" s="51"/>
      <c r="T312" s="51"/>
      <c r="U312" s="119"/>
    </row>
    <row r="313" spans="2:21" ht="13.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119"/>
      <c r="M313" s="51"/>
      <c r="N313" s="51"/>
      <c r="O313" s="51"/>
      <c r="P313" s="51"/>
      <c r="Q313" s="51"/>
      <c r="R313" s="51"/>
      <c r="S313" s="51"/>
      <c r="T313" s="51"/>
      <c r="U313" s="119"/>
    </row>
    <row r="314" spans="2:21" ht="13.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119"/>
      <c r="M314" s="51"/>
      <c r="N314" s="51"/>
      <c r="O314" s="51"/>
      <c r="P314" s="51"/>
      <c r="Q314" s="51"/>
      <c r="R314" s="51"/>
      <c r="S314" s="51"/>
      <c r="T314" s="51"/>
      <c r="U314" s="119"/>
    </row>
    <row r="315" spans="2:21" ht="13.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119"/>
      <c r="M315" s="51"/>
      <c r="N315" s="51"/>
      <c r="O315" s="51"/>
      <c r="P315" s="51"/>
      <c r="Q315" s="51"/>
      <c r="R315" s="51"/>
      <c r="S315" s="51"/>
      <c r="T315" s="51"/>
      <c r="U315" s="119"/>
    </row>
    <row r="316" spans="2:21" ht="13.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119"/>
      <c r="M316" s="51"/>
      <c r="N316" s="51"/>
      <c r="O316" s="51"/>
      <c r="P316" s="51"/>
      <c r="Q316" s="51"/>
      <c r="R316" s="51"/>
      <c r="S316" s="51"/>
      <c r="T316" s="51"/>
      <c r="U316" s="119"/>
    </row>
  </sheetData>
  <printOptions/>
  <pageMargins left="0.35" right="0.33" top="0.41" bottom="0.3937007874015748" header="0.4" footer="0.17"/>
  <pageSetup firstPageNumber="32" useFirstPageNumber="1" horizontalDpi="600" verticalDpi="600" orientation="landscape" paperSize="9" r:id="rId1"/>
  <headerFooter alignWithMargins="0">
    <oddFooter>&amp;C&amp;8-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="120" zoomScaleNormal="120" workbookViewId="0" topLeftCell="A1">
      <pane ySplit="2" topLeftCell="BM141" activePane="bottomLeft" state="frozen"/>
      <selection pane="topLeft" activeCell="E165" sqref="E165"/>
      <selection pane="bottomLeft" activeCell="K148" sqref="K148"/>
    </sheetView>
  </sheetViews>
  <sheetFormatPr defaultColWidth="9.33203125" defaultRowHeight="12.75"/>
  <cols>
    <col min="1" max="1" width="19.5" style="51" customWidth="1"/>
    <col min="2" max="2" width="7.83203125" style="71" customWidth="1"/>
    <col min="3" max="3" width="8.83203125" style="51" customWidth="1"/>
    <col min="4" max="5" width="7.5" style="51" customWidth="1"/>
    <col min="6" max="6" width="8.33203125" style="51" customWidth="1"/>
    <col min="7" max="7" width="8" style="51" customWidth="1"/>
    <col min="8" max="8" width="9.66015625" style="51" bestFit="1" customWidth="1"/>
    <col min="9" max="9" width="10.16015625" style="51" customWidth="1"/>
    <col min="10" max="10" width="7.33203125" style="51" customWidth="1"/>
    <col min="11" max="11" width="9.16015625" style="51" customWidth="1"/>
    <col min="12" max="12" width="8.5" style="51" customWidth="1"/>
    <col min="13" max="16384" width="9.33203125" style="51" customWidth="1"/>
  </cols>
  <sheetData>
    <row r="1" spans="1:12" s="60" customFormat="1" ht="21" customHeight="1">
      <c r="A1" s="19" t="s">
        <v>829</v>
      </c>
      <c r="B1" s="66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46" customFormat="1" ht="33" customHeight="1">
      <c r="A2" s="67"/>
      <c r="B2" s="68" t="s">
        <v>24</v>
      </c>
      <c r="C2" s="69" t="s">
        <v>628</v>
      </c>
      <c r="D2" s="70" t="s">
        <v>21</v>
      </c>
      <c r="E2" s="70" t="s">
        <v>22</v>
      </c>
      <c r="F2" s="70" t="s">
        <v>629</v>
      </c>
      <c r="G2" s="70" t="s">
        <v>131</v>
      </c>
      <c r="H2" s="70" t="s">
        <v>25</v>
      </c>
      <c r="I2" s="70" t="s">
        <v>26</v>
      </c>
      <c r="J2" s="70" t="s">
        <v>23</v>
      </c>
      <c r="K2" s="70" t="s">
        <v>140</v>
      </c>
      <c r="L2" s="70" t="s">
        <v>139</v>
      </c>
    </row>
    <row r="3" spans="1:12" s="10" customFormat="1" ht="12.75" customHeight="1">
      <c r="A3" s="102" t="s">
        <v>174</v>
      </c>
      <c r="B3" s="136">
        <v>0.05679004733767778</v>
      </c>
      <c r="C3" s="89">
        <v>0.26682957077571845</v>
      </c>
      <c r="D3" s="89">
        <v>-0.005874661512332787</v>
      </c>
      <c r="E3" s="89">
        <v>0.08883551016911047</v>
      </c>
      <c r="F3" s="89">
        <v>2.2974591025613957</v>
      </c>
      <c r="G3" s="89">
        <v>0.3277346546454034</v>
      </c>
      <c r="H3" s="137">
        <v>4669.07871</v>
      </c>
      <c r="I3" s="138">
        <v>2571.078584801762</v>
      </c>
      <c r="J3" s="89">
        <v>0.2580722798166734</v>
      </c>
      <c r="K3" s="207">
        <v>0.8477187988599301</v>
      </c>
      <c r="L3" s="207">
        <v>0.21384512991202706</v>
      </c>
    </row>
    <row r="4" spans="1:12" s="10" customFormat="1" ht="12.75" customHeight="1">
      <c r="A4" s="102" t="s">
        <v>634</v>
      </c>
      <c r="B4" s="136">
        <v>0.002097953506054793</v>
      </c>
      <c r="C4" s="89">
        <v>0.07099119496244653</v>
      </c>
      <c r="D4" s="89">
        <v>-0.0013749193028635548</v>
      </c>
      <c r="E4" s="89">
        <v>0.09585281828535272</v>
      </c>
      <c r="F4" s="89">
        <v>0.7895543524529565</v>
      </c>
      <c r="G4" s="89">
        <v>0.09932573613433021</v>
      </c>
      <c r="H4" s="137">
        <v>15439.212920000002</v>
      </c>
      <c r="I4" s="138">
        <v>3812.1513382716053</v>
      </c>
      <c r="J4" s="89">
        <v>0.16175100438979526</v>
      </c>
      <c r="K4" s="207">
        <v>1.6317872175044341</v>
      </c>
      <c r="L4" s="207">
        <v>0.14132303347906522</v>
      </c>
    </row>
    <row r="5" spans="1:12" s="10" customFormat="1" ht="12.75" customHeight="1">
      <c r="A5" s="102" t="s">
        <v>33</v>
      </c>
      <c r="B5" s="136">
        <v>0.054324431213397285</v>
      </c>
      <c r="C5" s="89">
        <v>0.11576681008598551</v>
      </c>
      <c r="D5" s="89">
        <v>-0.04303230446339994</v>
      </c>
      <c r="E5" s="89">
        <v>0.15635995329773247</v>
      </c>
      <c r="F5" s="89">
        <v>2.923542539888125</v>
      </c>
      <c r="G5" s="89">
        <v>0.25101134460664326</v>
      </c>
      <c r="H5" s="137">
        <v>8394.77978</v>
      </c>
      <c r="I5" s="138">
        <v>5384.720833867864</v>
      </c>
      <c r="J5" s="89">
        <v>0.16054654615222877</v>
      </c>
      <c r="K5" s="207">
        <v>1.5809563698380855</v>
      </c>
      <c r="L5" s="207">
        <v>0.10998925073975153</v>
      </c>
    </row>
    <row r="6" spans="1:12" s="10" customFormat="1" ht="12.75" customHeight="1">
      <c r="A6" s="102" t="s">
        <v>635</v>
      </c>
      <c r="B6" s="136">
        <v>0.010837112259079627</v>
      </c>
      <c r="C6" s="89">
        <v>0.05973170953142249</v>
      </c>
      <c r="D6" s="89">
        <v>0.008182364487210433</v>
      </c>
      <c r="E6" s="89">
        <v>0.09693850852357284</v>
      </c>
      <c r="F6" s="89">
        <v>0.8323092512228502</v>
      </c>
      <c r="G6" s="89">
        <v>0.12828214288392262</v>
      </c>
      <c r="H6" s="137">
        <v>7669.108859999999</v>
      </c>
      <c r="I6" s="138">
        <v>5796.756507936508</v>
      </c>
      <c r="J6" s="89">
        <v>0.1089522638265098</v>
      </c>
      <c r="K6" s="207">
        <v>2.3553067136901356</v>
      </c>
      <c r="L6" s="207">
        <v>0.17829023303188124</v>
      </c>
    </row>
    <row r="7" spans="1:12" s="10" customFormat="1" ht="12.75" customHeight="1">
      <c r="A7" s="102" t="s">
        <v>34</v>
      </c>
      <c r="B7" s="136">
        <v>-0.060243465818265826</v>
      </c>
      <c r="C7" s="89">
        <v>0.06062087613354442</v>
      </c>
      <c r="D7" s="89">
        <v>0.0873105018560124</v>
      </c>
      <c r="E7" s="89">
        <v>0.31927241572958276</v>
      </c>
      <c r="F7" s="89">
        <v>13.276583999999996</v>
      </c>
      <c r="G7" s="89">
        <v>0.16785651675524005</v>
      </c>
      <c r="H7" s="137">
        <v>1194.92294</v>
      </c>
      <c r="I7" s="138">
        <v>11064.101296296296</v>
      </c>
      <c r="J7" s="89">
        <v>0.12813950029587048</v>
      </c>
      <c r="K7" s="207">
        <v>3.759164156831575</v>
      </c>
      <c r="L7" s="207">
        <v>0.12029149998608629</v>
      </c>
    </row>
    <row r="8" spans="1:12" s="10" customFormat="1" ht="12.75" customHeight="1">
      <c r="A8" s="102" t="s">
        <v>35</v>
      </c>
      <c r="B8" s="136">
        <v>0.0469430867515475</v>
      </c>
      <c r="C8" s="89">
        <v>0.05533114171136292</v>
      </c>
      <c r="D8" s="89">
        <v>0.02252268915715142</v>
      </c>
      <c r="E8" s="89">
        <v>0.16237461919055873</v>
      </c>
      <c r="F8" s="89">
        <v>0.23939541175812867</v>
      </c>
      <c r="G8" s="89">
        <v>0.1846901713338035</v>
      </c>
      <c r="H8" s="137">
        <v>2398.3158899999994</v>
      </c>
      <c r="I8" s="138">
        <v>7565.6652681388005</v>
      </c>
      <c r="J8" s="89">
        <v>0.1333760140419396</v>
      </c>
      <c r="K8" s="207">
        <v>2.7329415792324094</v>
      </c>
      <c r="L8" s="207">
        <v>0.4874256912026339</v>
      </c>
    </row>
    <row r="9" spans="1:12" s="10" customFormat="1" ht="12.75" customHeight="1">
      <c r="A9" s="102" t="s">
        <v>36</v>
      </c>
      <c r="B9" s="136">
        <v>0.031270893591343024</v>
      </c>
      <c r="C9" s="89">
        <v>0.20745714874593493</v>
      </c>
      <c r="D9" s="89">
        <v>0.0029276025649040993</v>
      </c>
      <c r="E9" s="89">
        <v>0.0650932313711891</v>
      </c>
      <c r="F9" s="89">
        <v>0.28560537606012</v>
      </c>
      <c r="G9" s="89">
        <v>0.13046241451886567</v>
      </c>
      <c r="H9" s="137">
        <v>6790.13738</v>
      </c>
      <c r="I9" s="138">
        <v>1550.2596757990868</v>
      </c>
      <c r="J9" s="89">
        <v>0.20296549449226925</v>
      </c>
      <c r="K9" s="207">
        <v>0.9672297904803506</v>
      </c>
      <c r="L9" s="207">
        <v>0.3529914589295753</v>
      </c>
    </row>
    <row r="10" spans="1:12" s="10" customFormat="1" ht="12.75" customHeight="1">
      <c r="A10" s="102" t="s">
        <v>37</v>
      </c>
      <c r="B10" s="136">
        <v>0.08861086273811153</v>
      </c>
      <c r="C10" s="89">
        <v>0.08055323431553581</v>
      </c>
      <c r="D10" s="89">
        <v>0.025929704278295586</v>
      </c>
      <c r="E10" s="89">
        <v>0.11999464858009025</v>
      </c>
      <c r="F10" s="89">
        <v>1.056047310551761</v>
      </c>
      <c r="G10" s="89">
        <v>0.175463050614306</v>
      </c>
      <c r="H10" s="137">
        <v>3634.5536700000002</v>
      </c>
      <c r="I10" s="138">
        <v>3809.8046855345915</v>
      </c>
      <c r="J10" s="89">
        <v>0.16628008601057678</v>
      </c>
      <c r="K10" s="207">
        <v>1.389356117011117</v>
      </c>
      <c r="L10" s="207">
        <v>0.3453303729507981</v>
      </c>
    </row>
    <row r="11" spans="1:12" s="10" customFormat="1" ht="12.75" customHeight="1">
      <c r="A11" s="102" t="s">
        <v>38</v>
      </c>
      <c r="B11" s="136">
        <v>0.14359954082563903</v>
      </c>
      <c r="C11" s="89">
        <v>0.07490453157857416</v>
      </c>
      <c r="D11" s="89">
        <v>-0.06574261027139748</v>
      </c>
      <c r="E11" s="89">
        <v>0.004856952069121958</v>
      </c>
      <c r="F11" s="89">
        <v>1.5892987715418239</v>
      </c>
      <c r="G11" s="89">
        <v>0.19616759179422594</v>
      </c>
      <c r="H11" s="137">
        <v>16108.229620000006</v>
      </c>
      <c r="I11" s="138">
        <v>2954.01240051348</v>
      </c>
      <c r="J11" s="89">
        <v>0.32664869854709294</v>
      </c>
      <c r="K11" s="207">
        <v>0.9183909038575596</v>
      </c>
      <c r="L11" s="207">
        <v>0.14339703148179322</v>
      </c>
    </row>
    <row r="12" spans="1:12" s="10" customFormat="1" ht="12.75" customHeight="1">
      <c r="A12" s="102" t="s">
        <v>39</v>
      </c>
      <c r="B12" s="136">
        <v>0.0017867294509892068</v>
      </c>
      <c r="C12" s="89">
        <v>0.08798205245054909</v>
      </c>
      <c r="D12" s="89">
        <v>0.03924460321947079</v>
      </c>
      <c r="E12" s="89">
        <v>0.17012175937014382</v>
      </c>
      <c r="F12" s="89">
        <v>0.6992072467201592</v>
      </c>
      <c r="G12" s="89">
        <v>0.13266069889331683</v>
      </c>
      <c r="H12" s="137">
        <v>1356.9097799999995</v>
      </c>
      <c r="I12" s="138">
        <v>4615.339387755101</v>
      </c>
      <c r="J12" s="89">
        <v>0.10057478936817697</v>
      </c>
      <c r="K12" s="207">
        <v>2.0639617090809086</v>
      </c>
      <c r="L12" s="207">
        <v>0.24287537288388739</v>
      </c>
    </row>
    <row r="13" spans="1:12" s="10" customFormat="1" ht="12.75" customHeight="1">
      <c r="A13" s="105" t="s">
        <v>595</v>
      </c>
      <c r="B13" s="136">
        <v>0.08054927185671995</v>
      </c>
      <c r="C13" s="89">
        <v>0.08335009649321276</v>
      </c>
      <c r="D13" s="89">
        <v>0.0011578349976354987</v>
      </c>
      <c r="E13" s="89">
        <v>0.07841950517794354</v>
      </c>
      <c r="F13" s="89" t="s">
        <v>852</v>
      </c>
      <c r="G13" s="89">
        <v>0.15206274422807387</v>
      </c>
      <c r="H13" s="137">
        <v>2727.80472</v>
      </c>
      <c r="I13" s="138">
        <v>1912.906535764376</v>
      </c>
      <c r="J13" s="89">
        <v>0.14728501490626042</v>
      </c>
      <c r="K13" s="207">
        <v>0.8729841295344294</v>
      </c>
      <c r="L13" s="207">
        <v>0.1624152300083148</v>
      </c>
    </row>
    <row r="14" spans="1:12" s="10" customFormat="1" ht="12.75" customHeight="1">
      <c r="A14" s="102" t="s">
        <v>40</v>
      </c>
      <c r="B14" s="136">
        <v>-0.03902952913603557</v>
      </c>
      <c r="C14" s="89">
        <v>0.07063363683575033</v>
      </c>
      <c r="D14" s="89">
        <v>0.0015057029271837124</v>
      </c>
      <c r="E14" s="89">
        <v>0.08823438353681669</v>
      </c>
      <c r="F14" s="89">
        <v>0.46050805692195795</v>
      </c>
      <c r="G14" s="89">
        <v>0.04609276797439439</v>
      </c>
      <c r="H14" s="137">
        <v>14874.15696</v>
      </c>
      <c r="I14" s="138">
        <v>4465.372848994296</v>
      </c>
      <c r="J14" s="89">
        <v>0.20309830151464855</v>
      </c>
      <c r="K14" s="207">
        <v>1.3435847664859084</v>
      </c>
      <c r="L14" s="207">
        <v>0.09879165056017088</v>
      </c>
    </row>
    <row r="15" spans="1:12" s="10" customFormat="1" ht="12.75" customHeight="1">
      <c r="A15" s="102" t="s">
        <v>636</v>
      </c>
      <c r="B15" s="136">
        <v>-0.001044086297247093</v>
      </c>
      <c r="C15" s="89">
        <v>0.06983267510291548</v>
      </c>
      <c r="D15" s="89">
        <v>0.024146798650384944</v>
      </c>
      <c r="E15" s="89">
        <v>0.15663622813453582</v>
      </c>
      <c r="F15" s="89">
        <v>1.871827342338841</v>
      </c>
      <c r="G15" s="89">
        <v>0.1314390851173059</v>
      </c>
      <c r="H15" s="137">
        <v>9272.76366</v>
      </c>
      <c r="I15" s="138">
        <v>6303.714248810334</v>
      </c>
      <c r="J15" s="89">
        <v>0.04214419307146089</v>
      </c>
      <c r="K15" s="207">
        <v>2.5924305610664162</v>
      </c>
      <c r="L15" s="207">
        <v>0.15606321584379232</v>
      </c>
    </row>
    <row r="16" spans="1:12" s="10" customFormat="1" ht="12.75" customHeight="1">
      <c r="A16" s="102" t="s">
        <v>41</v>
      </c>
      <c r="B16" s="136">
        <v>0.09411105323491065</v>
      </c>
      <c r="C16" s="89">
        <v>0.06563502430972161</v>
      </c>
      <c r="D16" s="89">
        <v>0.014626262692117434</v>
      </c>
      <c r="E16" s="89">
        <v>0.08158775706321156</v>
      </c>
      <c r="F16" s="89">
        <v>0.8701121871886909</v>
      </c>
      <c r="G16" s="89">
        <v>0.15297749151933296</v>
      </c>
      <c r="H16" s="137">
        <v>2362.41302</v>
      </c>
      <c r="I16" s="138">
        <v>3798.091672025723</v>
      </c>
      <c r="J16" s="89">
        <v>0.0011405851994946692</v>
      </c>
      <c r="K16" s="207">
        <v>2.1779950837227813</v>
      </c>
      <c r="L16" s="207">
        <v>0.17768982340148054</v>
      </c>
    </row>
    <row r="17" spans="1:12" s="10" customFormat="1" ht="12.75" customHeight="1">
      <c r="A17" s="102" t="s">
        <v>598</v>
      </c>
      <c r="B17" s="136">
        <v>0.40373101274941503</v>
      </c>
      <c r="C17" s="89">
        <v>0.14449647054660825</v>
      </c>
      <c r="D17" s="89">
        <v>0.0014989610582293335</v>
      </c>
      <c r="E17" s="89">
        <v>0.14782073037838628</v>
      </c>
      <c r="F17" s="89">
        <v>5.757201090185949</v>
      </c>
      <c r="G17" s="89">
        <v>0.43393457339908664</v>
      </c>
      <c r="H17" s="137">
        <v>289.17284000000006</v>
      </c>
      <c r="I17" s="138">
        <v>4131.040571428573</v>
      </c>
      <c r="J17" s="89">
        <v>0.17066617472543927</v>
      </c>
      <c r="K17" s="207">
        <v>1.532476994444909</v>
      </c>
      <c r="L17" s="207">
        <v>0.1175055087835058</v>
      </c>
    </row>
    <row r="18" spans="1:12" s="10" customFormat="1" ht="12.75" customHeight="1">
      <c r="A18" s="102" t="s">
        <v>32</v>
      </c>
      <c r="B18" s="136">
        <v>0.005894046585002741</v>
      </c>
      <c r="C18" s="89">
        <v>0.07810957762452989</v>
      </c>
      <c r="D18" s="89">
        <v>-0.043521365922613624</v>
      </c>
      <c r="E18" s="89">
        <v>0.016702373723394386</v>
      </c>
      <c r="F18" s="89">
        <v>1.1454329291693865</v>
      </c>
      <c r="G18" s="89">
        <v>0.06791507366784628</v>
      </c>
      <c r="H18" s="137">
        <v>52212.83875999999</v>
      </c>
      <c r="I18" s="138">
        <v>2976.108000455996</v>
      </c>
      <c r="J18" s="89">
        <v>0.13891665071967838</v>
      </c>
      <c r="K18" s="207">
        <v>1.1471961175102603</v>
      </c>
      <c r="L18" s="207">
        <v>0.07319809439787012</v>
      </c>
    </row>
    <row r="19" spans="1:12" s="10" customFormat="1" ht="12.75" customHeight="1">
      <c r="A19" s="102" t="s">
        <v>42</v>
      </c>
      <c r="B19" s="136">
        <v>0.007188580229558377</v>
      </c>
      <c r="C19" s="89">
        <v>0.09163046736593831</v>
      </c>
      <c r="D19" s="89">
        <v>0.022385076275503006</v>
      </c>
      <c r="E19" s="89">
        <v>0.0958687968302652</v>
      </c>
      <c r="F19" s="89">
        <v>0.2356537698761383</v>
      </c>
      <c r="G19" s="89">
        <v>0.08062099392209918</v>
      </c>
      <c r="H19" s="137">
        <v>1347.5760699999998</v>
      </c>
      <c r="I19" s="138">
        <v>2180.5438025889966</v>
      </c>
      <c r="J19" s="89">
        <v>0.24787299828767312</v>
      </c>
      <c r="K19" s="207">
        <v>0.9233668547177273</v>
      </c>
      <c r="L19" s="207">
        <v>0.27265883948617625</v>
      </c>
    </row>
    <row r="20" spans="1:12" s="10" customFormat="1" ht="12.75" customHeight="1">
      <c r="A20" s="102" t="s">
        <v>138</v>
      </c>
      <c r="B20" s="136">
        <v>0.05770542041199905</v>
      </c>
      <c r="C20" s="89">
        <v>0.11931152567084685</v>
      </c>
      <c r="D20" s="89">
        <v>-0.01805086151191265</v>
      </c>
      <c r="E20" s="89">
        <v>0.061120148997800286</v>
      </c>
      <c r="F20" s="89">
        <v>3.196239334308689</v>
      </c>
      <c r="G20" s="89">
        <v>0.1808986795400507</v>
      </c>
      <c r="H20" s="137">
        <v>20226.70481</v>
      </c>
      <c r="I20" s="138">
        <v>3356.572321606372</v>
      </c>
      <c r="J20" s="89">
        <v>0.16456878148887824</v>
      </c>
      <c r="K20" s="207">
        <v>1.1597258200558522</v>
      </c>
      <c r="L20" s="207">
        <v>0.09090238171713287</v>
      </c>
    </row>
    <row r="21" spans="1:12" s="10" customFormat="1" ht="12.75" customHeight="1">
      <c r="A21" s="102" t="s">
        <v>43</v>
      </c>
      <c r="B21" s="136">
        <v>0.08355612472903226</v>
      </c>
      <c r="C21" s="89">
        <v>0.2277688157631024</v>
      </c>
      <c r="D21" s="89">
        <v>0.0027649278137344647</v>
      </c>
      <c r="E21" s="89">
        <v>0.05594559170902346</v>
      </c>
      <c r="F21" s="89">
        <v>1.3089511041549502</v>
      </c>
      <c r="G21" s="89">
        <v>0.2017317918739312</v>
      </c>
      <c r="H21" s="137">
        <v>-2934.549669999995</v>
      </c>
      <c r="I21" s="138">
        <v>-1235.5998610526294</v>
      </c>
      <c r="J21" s="89">
        <v>0.43414226237547143</v>
      </c>
      <c r="K21" s="207">
        <v>0.6869088413651202</v>
      </c>
      <c r="L21" s="207">
        <v>0.17074460364646138</v>
      </c>
    </row>
    <row r="22" spans="1:12" s="10" customFormat="1" ht="12.75" customHeight="1">
      <c r="A22" s="102" t="s">
        <v>833</v>
      </c>
      <c r="B22" s="136">
        <v>0.04681104903379731</v>
      </c>
      <c r="C22" s="89">
        <v>0.06087509616692399</v>
      </c>
      <c r="D22" s="89">
        <v>-0.00667528587780054</v>
      </c>
      <c r="E22" s="89">
        <v>0.07366060168113692</v>
      </c>
      <c r="F22" s="89">
        <v>0.32961568298936805</v>
      </c>
      <c r="G22" s="89">
        <v>0.11970320093252293</v>
      </c>
      <c r="H22" s="137">
        <v>5597.852199999998</v>
      </c>
      <c r="I22" s="138">
        <v>6539.546962616821</v>
      </c>
      <c r="J22" s="89">
        <v>0.10187411437273239</v>
      </c>
      <c r="K22" s="207">
        <v>2.33657415220007</v>
      </c>
      <c r="L22" s="207">
        <v>0.31396970426287696</v>
      </c>
    </row>
    <row r="23" spans="1:12" s="10" customFormat="1" ht="12.75" customHeight="1">
      <c r="A23" s="102" t="s">
        <v>589</v>
      </c>
      <c r="B23" s="136">
        <v>0.08754768993056852</v>
      </c>
      <c r="C23" s="89">
        <v>0.0888003315090622</v>
      </c>
      <c r="D23" s="89">
        <v>0.001494149287896886</v>
      </c>
      <c r="E23" s="89">
        <v>0.053484801735854744</v>
      </c>
      <c r="F23" s="89">
        <v>0.39401157049962093</v>
      </c>
      <c r="G23" s="89">
        <v>0.13249074521736806</v>
      </c>
      <c r="H23" s="137">
        <v>3181.07273</v>
      </c>
      <c r="I23" s="138">
        <v>1908.2619856028793</v>
      </c>
      <c r="J23" s="89">
        <v>0.28379387378931686</v>
      </c>
      <c r="K23" s="207">
        <v>0.6163617994847245</v>
      </c>
      <c r="L23" s="207">
        <v>0.36364460793311837</v>
      </c>
    </row>
    <row r="24" spans="1:12" s="10" customFormat="1" ht="12.75" customHeight="1">
      <c r="A24" s="102" t="s">
        <v>44</v>
      </c>
      <c r="B24" s="136">
        <v>0.0008984701764075312</v>
      </c>
      <c r="C24" s="89">
        <v>0.05522817058525403</v>
      </c>
      <c r="D24" s="89">
        <v>0.013157684387263295</v>
      </c>
      <c r="E24" s="89">
        <v>0.10766161437947808</v>
      </c>
      <c r="F24" s="89">
        <v>1.1229831060310753</v>
      </c>
      <c r="G24" s="89">
        <v>0.09540159364460221</v>
      </c>
      <c r="H24" s="137">
        <v>6218.24593</v>
      </c>
      <c r="I24" s="138">
        <v>6102.302188420021</v>
      </c>
      <c r="J24" s="89">
        <v>0.002093370822491598</v>
      </c>
      <c r="K24" s="207">
        <v>2.683276552659424</v>
      </c>
      <c r="L24" s="207">
        <v>0.16213845641801655</v>
      </c>
    </row>
    <row r="25" spans="1:12" s="10" customFormat="1" ht="12.75" customHeight="1">
      <c r="A25" s="102" t="s">
        <v>612</v>
      </c>
      <c r="B25" s="136">
        <v>-0.23702430774632208</v>
      </c>
      <c r="C25" s="89">
        <v>0.06974286304269268</v>
      </c>
      <c r="D25" s="89">
        <v>0.11683258603390059</v>
      </c>
      <c r="E25" s="89">
        <v>0.33430876998444925</v>
      </c>
      <c r="F25" s="89" t="s">
        <v>852</v>
      </c>
      <c r="G25" s="89">
        <v>0.16008803365947052</v>
      </c>
      <c r="H25" s="137">
        <v>2231.68706</v>
      </c>
      <c r="I25" s="138">
        <v>15497.826805555556</v>
      </c>
      <c r="J25" s="89">
        <v>-0.18097277190709732</v>
      </c>
      <c r="K25" s="207">
        <v>5.583164559869775</v>
      </c>
      <c r="L25" s="207">
        <v>0.09582746481436001</v>
      </c>
    </row>
    <row r="26" spans="1:12" s="10" customFormat="1" ht="12.75" customHeight="1">
      <c r="A26" s="102" t="s">
        <v>613</v>
      </c>
      <c r="B26" s="136">
        <v>0.27433402034636156</v>
      </c>
      <c r="C26" s="89">
        <v>0.0657486512342414</v>
      </c>
      <c r="D26" s="89">
        <v>0.08494295884973624</v>
      </c>
      <c r="E26" s="89">
        <v>0.20568523629345764</v>
      </c>
      <c r="F26" s="89">
        <v>2.5029686260106905</v>
      </c>
      <c r="G26" s="89">
        <v>0.33601866178744166</v>
      </c>
      <c r="H26" s="137">
        <v>2623.83247</v>
      </c>
      <c r="I26" s="138">
        <v>52476.649399999995</v>
      </c>
      <c r="J26" s="89">
        <v>-0.14830263349657316</v>
      </c>
      <c r="K26" s="207">
        <v>4.892001104829778</v>
      </c>
      <c r="L26" s="207">
        <v>0.16930195410435117</v>
      </c>
    </row>
    <row r="27" spans="1:12" s="10" customFormat="1" ht="12.75" customHeight="1">
      <c r="A27" s="102" t="s">
        <v>623</v>
      </c>
      <c r="B27" s="136">
        <v>0.06952293592762923</v>
      </c>
      <c r="C27" s="89">
        <v>0.05021133004083886</v>
      </c>
      <c r="D27" s="89">
        <v>0.016285622778934482</v>
      </c>
      <c r="E27" s="89">
        <v>0.06913644821722165</v>
      </c>
      <c r="F27" s="89" t="s">
        <v>852</v>
      </c>
      <c r="G27" s="89">
        <v>0.1178545140850668</v>
      </c>
      <c r="H27" s="137">
        <v>5004.126940000002</v>
      </c>
      <c r="I27" s="138">
        <v>2546.62948600509</v>
      </c>
      <c r="J27" s="89">
        <v>0.11304625661947555</v>
      </c>
      <c r="K27" s="207">
        <v>1.6501115841945042</v>
      </c>
      <c r="L27" s="207">
        <v>0.027572487756713976</v>
      </c>
    </row>
    <row r="28" spans="1:12" s="10" customFormat="1" ht="12.75" customHeight="1">
      <c r="A28" s="102" t="s">
        <v>614</v>
      </c>
      <c r="B28" s="136">
        <v>-0.17609055484003164</v>
      </c>
      <c r="C28" s="89">
        <v>0.0668012024048096</v>
      </c>
      <c r="D28" s="89">
        <v>0.004636010864622226</v>
      </c>
      <c r="E28" s="89">
        <v>0.25858655931755214</v>
      </c>
      <c r="F28" s="89">
        <v>0.6233251440579285</v>
      </c>
      <c r="G28" s="89">
        <v>0.040224931063215064</v>
      </c>
      <c r="H28" s="137">
        <v>4906.2293199999995</v>
      </c>
      <c r="I28" s="138">
        <v>24409.10109452736</v>
      </c>
      <c r="J28" s="89">
        <v>-0.07184277136502035</v>
      </c>
      <c r="K28" s="207">
        <v>4.279847239496076</v>
      </c>
      <c r="L28" s="207">
        <v>0.11103333572341474</v>
      </c>
    </row>
    <row r="29" spans="1:12" s="10" customFormat="1" ht="12.75" customHeight="1">
      <c r="A29" s="102" t="s">
        <v>45</v>
      </c>
      <c r="B29" s="136">
        <v>0.12772191031601857</v>
      </c>
      <c r="C29" s="89">
        <v>0.0634299008030739</v>
      </c>
      <c r="D29" s="89">
        <v>-0.015997405049210756</v>
      </c>
      <c r="E29" s="89">
        <v>0.0972829854755371</v>
      </c>
      <c r="F29" s="89">
        <v>4.35801559448283</v>
      </c>
      <c r="G29" s="89">
        <v>0.22688736516041264</v>
      </c>
      <c r="H29" s="137">
        <v>4151.460319999999</v>
      </c>
      <c r="I29" s="138">
        <v>7907.543466666665</v>
      </c>
      <c r="J29" s="89">
        <v>0.15365329870367248</v>
      </c>
      <c r="K29" s="207">
        <v>2.3005817275608282</v>
      </c>
      <c r="L29" s="207">
        <v>0.06809864526471508</v>
      </c>
    </row>
    <row r="30" spans="1:12" s="10" customFormat="1" ht="12.75" customHeight="1">
      <c r="A30" s="102" t="s">
        <v>46</v>
      </c>
      <c r="B30" s="136">
        <v>0.18492775696919161</v>
      </c>
      <c r="C30" s="89">
        <v>0.08504013124939012</v>
      </c>
      <c r="D30" s="89">
        <v>0.008373162948687325</v>
      </c>
      <c r="E30" s="89">
        <v>0.1207890865075776</v>
      </c>
      <c r="F30" s="89">
        <v>2.31678122828666</v>
      </c>
      <c r="G30" s="89">
        <v>0.26633019843178923</v>
      </c>
      <c r="H30" s="137">
        <v>9203.76708</v>
      </c>
      <c r="I30" s="138">
        <v>4969.636652267819</v>
      </c>
      <c r="J30" s="89">
        <v>0.3027649947073939</v>
      </c>
      <c r="K30" s="207">
        <v>0.8131139480178663</v>
      </c>
      <c r="L30" s="207">
        <v>0.1588433915959075</v>
      </c>
    </row>
    <row r="31" spans="1:12" s="10" customFormat="1" ht="12.75" customHeight="1">
      <c r="A31" s="102" t="s">
        <v>47</v>
      </c>
      <c r="B31" s="136">
        <v>0.029829731526847845</v>
      </c>
      <c r="C31" s="89">
        <v>0.1336844286169426</v>
      </c>
      <c r="D31" s="89">
        <v>-0.07362168801229381</v>
      </c>
      <c r="E31" s="89">
        <v>0.06566464805237196</v>
      </c>
      <c r="F31" s="89">
        <v>7.715119293246665</v>
      </c>
      <c r="G31" s="89">
        <v>0.24875406249495516</v>
      </c>
      <c r="H31" s="137">
        <v>2506.01825</v>
      </c>
      <c r="I31" s="138">
        <v>5483.628555798687</v>
      </c>
      <c r="J31" s="89">
        <v>0.04514664981745539</v>
      </c>
      <c r="K31" s="207">
        <v>1.4581398299734547</v>
      </c>
      <c r="L31" s="207">
        <v>0.33743251510337985</v>
      </c>
    </row>
    <row r="32" spans="1:12" s="10" customFormat="1" ht="12.75" customHeight="1">
      <c r="A32" s="102" t="s">
        <v>48</v>
      </c>
      <c r="B32" s="136">
        <v>0.013896311932027767</v>
      </c>
      <c r="C32" s="89">
        <v>0.05227937888464857</v>
      </c>
      <c r="D32" s="89">
        <v>0.05137226725671018</v>
      </c>
      <c r="E32" s="89">
        <v>0.1684703204001932</v>
      </c>
      <c r="F32" s="89">
        <v>0.5141171529679665</v>
      </c>
      <c r="G32" s="89">
        <v>0.13080390429264804</v>
      </c>
      <c r="H32" s="137">
        <v>6897.07578</v>
      </c>
      <c r="I32" s="138">
        <v>9552.736537396122</v>
      </c>
      <c r="J32" s="89">
        <v>0.015606318737961587</v>
      </c>
      <c r="K32" s="207">
        <v>3.195719463314384</v>
      </c>
      <c r="L32" s="207">
        <v>0.24038819466785327</v>
      </c>
    </row>
    <row r="33" spans="1:12" s="10" customFormat="1" ht="12.75" customHeight="1">
      <c r="A33" s="102" t="s">
        <v>49</v>
      </c>
      <c r="B33" s="136">
        <v>0.13878003440745115</v>
      </c>
      <c r="C33" s="89">
        <v>0.14571166732284369</v>
      </c>
      <c r="D33" s="89">
        <v>-0.009707230337139237</v>
      </c>
      <c r="E33" s="89">
        <v>0.03010651766191895</v>
      </c>
      <c r="F33" s="89">
        <v>7.366056088770888</v>
      </c>
      <c r="G33" s="89">
        <v>0.21687262720466277</v>
      </c>
      <c r="H33" s="137">
        <v>-20000.327799999995</v>
      </c>
      <c r="I33" s="138">
        <v>-13831.485338865834</v>
      </c>
      <c r="J33" s="89">
        <v>0.7111119352703873</v>
      </c>
      <c r="K33" s="207">
        <v>0.0054250876309739635</v>
      </c>
      <c r="L33" s="207">
        <v>0.03617386590629636</v>
      </c>
    </row>
    <row r="34" spans="1:12" s="10" customFormat="1" ht="12.75" customHeight="1">
      <c r="A34" s="102" t="s">
        <v>50</v>
      </c>
      <c r="B34" s="136">
        <v>0.015260327914241601</v>
      </c>
      <c r="C34" s="89">
        <v>0.08281025744574562</v>
      </c>
      <c r="D34" s="89">
        <v>0.003708208752166138</v>
      </c>
      <c r="E34" s="89">
        <v>0.09508139278220835</v>
      </c>
      <c r="F34" s="89">
        <v>0.5925477922036436</v>
      </c>
      <c r="G34" s="89">
        <v>0.10648364406178112</v>
      </c>
      <c r="H34" s="137">
        <v>5088.738120000002</v>
      </c>
      <c r="I34" s="138">
        <v>2119.424456476469</v>
      </c>
      <c r="J34" s="89">
        <v>0.276216228378084</v>
      </c>
      <c r="K34" s="207">
        <v>1.2307210873697774</v>
      </c>
      <c r="L34" s="207">
        <v>0.20438200151640654</v>
      </c>
    </row>
    <row r="35" spans="1:12" s="10" customFormat="1" ht="12.75" customHeight="1">
      <c r="A35" s="102" t="s">
        <v>51</v>
      </c>
      <c r="B35" s="136">
        <v>0.24513662775107278</v>
      </c>
      <c r="C35" s="89">
        <v>0.07513625496684417</v>
      </c>
      <c r="D35" s="89">
        <v>0.04226713920406335</v>
      </c>
      <c r="E35" s="89">
        <v>0.12398272247940921</v>
      </c>
      <c r="F35" s="89">
        <v>0.9975317984896197</v>
      </c>
      <c r="G35" s="89">
        <v>0.2785908677120675</v>
      </c>
      <c r="H35" s="137">
        <v>7919.820080000001</v>
      </c>
      <c r="I35" s="138">
        <v>3887.982366224841</v>
      </c>
      <c r="J35" s="89">
        <v>0.12838407001714022</v>
      </c>
      <c r="K35" s="207">
        <v>2.2935635600624606</v>
      </c>
      <c r="L35" s="207">
        <v>0.2869612942036536</v>
      </c>
    </row>
    <row r="36" spans="1:12" s="10" customFormat="1" ht="12.75" customHeight="1">
      <c r="A36" s="102" t="s">
        <v>615</v>
      </c>
      <c r="B36" s="136">
        <v>-0.11749054752720174</v>
      </c>
      <c r="C36" s="89">
        <v>0.07988077196694876</v>
      </c>
      <c r="D36" s="89">
        <v>0.06813600196016319</v>
      </c>
      <c r="E36" s="89">
        <v>0.2679873950958508</v>
      </c>
      <c r="F36" s="89">
        <v>0.11948288521514797</v>
      </c>
      <c r="G36" s="89">
        <v>0.06671905421513291</v>
      </c>
      <c r="H36" s="137">
        <v>1390.5149000000001</v>
      </c>
      <c r="I36" s="138">
        <v>27810.298000000003</v>
      </c>
      <c r="J36" s="89">
        <v>-0.3032863119824332</v>
      </c>
      <c r="K36" s="207">
        <v>4.382923212938058</v>
      </c>
      <c r="L36" s="207">
        <v>0.3743421222099484</v>
      </c>
    </row>
    <row r="37" spans="1:12" s="10" customFormat="1" ht="12.75" customHeight="1">
      <c r="A37" s="102" t="s">
        <v>52</v>
      </c>
      <c r="B37" s="136">
        <v>0.20781894585163832</v>
      </c>
      <c r="C37" s="89">
        <v>0.09749743540248844</v>
      </c>
      <c r="D37" s="89">
        <v>0.004753523608359452</v>
      </c>
      <c r="E37" s="89">
        <v>0.09935803578882493</v>
      </c>
      <c r="F37" s="89" t="s">
        <v>852</v>
      </c>
      <c r="G37" s="89">
        <v>0.2666658518087359</v>
      </c>
      <c r="H37" s="137">
        <v>1320.5096200000007</v>
      </c>
      <c r="I37" s="138">
        <v>489.6216611049317</v>
      </c>
      <c r="J37" s="89">
        <v>0.39295478820623103</v>
      </c>
      <c r="K37" s="207">
        <v>0.8599770419714694</v>
      </c>
      <c r="L37" s="207">
        <v>0.11005518482511362</v>
      </c>
    </row>
    <row r="38" spans="1:12" s="10" customFormat="1" ht="12.75" customHeight="1">
      <c r="A38" s="102" t="s">
        <v>616</v>
      </c>
      <c r="B38" s="136">
        <v>0.08613085017959815</v>
      </c>
      <c r="C38" s="89">
        <v>0.09981106453513036</v>
      </c>
      <c r="D38" s="89">
        <v>-0.011023202815957023</v>
      </c>
      <c r="E38" s="89">
        <v>0.1037496561683624</v>
      </c>
      <c r="F38" s="89" t="s">
        <v>852</v>
      </c>
      <c r="G38" s="89">
        <v>0.19407347931506128</v>
      </c>
      <c r="H38" s="137">
        <v>1329.9009699999997</v>
      </c>
      <c r="I38" s="138">
        <v>26598.019399999994</v>
      </c>
      <c r="J38" s="89">
        <v>-0.2184319892987721</v>
      </c>
      <c r="K38" s="207">
        <v>3.3664017149538887</v>
      </c>
      <c r="L38" s="207">
        <v>0</v>
      </c>
    </row>
    <row r="39" spans="1:12" s="10" customFormat="1" ht="12.75" customHeight="1">
      <c r="A39" s="102" t="s">
        <v>617</v>
      </c>
      <c r="B39" s="136">
        <v>0.17245960194543053</v>
      </c>
      <c r="C39" s="89">
        <v>0.05937650465626691</v>
      </c>
      <c r="D39" s="89">
        <v>0.023855347232203634</v>
      </c>
      <c r="E39" s="89">
        <v>0.10437582863662177</v>
      </c>
      <c r="F39" s="89" t="s">
        <v>852</v>
      </c>
      <c r="G39" s="89">
        <v>0.22761262996055856</v>
      </c>
      <c r="H39" s="137">
        <v>352.28226999999976</v>
      </c>
      <c r="I39" s="138">
        <v>7828.494888888883</v>
      </c>
      <c r="J39" s="89">
        <v>0.04786184405823517</v>
      </c>
      <c r="K39" s="207">
        <v>6.5232339028870046</v>
      </c>
      <c r="L39" s="207">
        <v>0.06542983343919881</v>
      </c>
    </row>
    <row r="40" spans="1:12" s="10" customFormat="1" ht="12.75" customHeight="1">
      <c r="A40" s="102" t="s">
        <v>53</v>
      </c>
      <c r="B40" s="136">
        <v>0.0007501199831337897</v>
      </c>
      <c r="C40" s="89">
        <v>0.07057368965703188</v>
      </c>
      <c r="D40" s="89">
        <v>0.009034713310438274</v>
      </c>
      <c r="E40" s="89">
        <v>0.11025246824310209</v>
      </c>
      <c r="F40" s="89">
        <v>0.547426919660249</v>
      </c>
      <c r="G40" s="89">
        <v>0.10196808019219672</v>
      </c>
      <c r="H40" s="137">
        <v>7698.753360000002</v>
      </c>
      <c r="I40" s="138">
        <v>3954.1619722650244</v>
      </c>
      <c r="J40" s="89">
        <v>0.17658957313091236</v>
      </c>
      <c r="K40" s="207">
        <v>1.645103036334727</v>
      </c>
      <c r="L40" s="207">
        <v>0.18382147396367907</v>
      </c>
    </row>
    <row r="41" spans="1:12" s="10" customFormat="1" ht="12.75" customHeight="1">
      <c r="A41" s="102" t="s">
        <v>30</v>
      </c>
      <c r="B41" s="136">
        <v>0.027370619560798976</v>
      </c>
      <c r="C41" s="89">
        <v>0.17780637521377288</v>
      </c>
      <c r="D41" s="89">
        <v>0.014446553223665892</v>
      </c>
      <c r="E41" s="89">
        <v>0.10927977115766227</v>
      </c>
      <c r="F41" s="89" t="s">
        <v>852</v>
      </c>
      <c r="G41" s="89">
        <v>0.24632777913781295</v>
      </c>
      <c r="H41" s="137">
        <v>24812.84139</v>
      </c>
      <c r="I41" s="138">
        <v>3934.79882492864</v>
      </c>
      <c r="J41" s="89">
        <v>0.04189972977008543</v>
      </c>
      <c r="K41" s="207">
        <v>1.8531852056213782</v>
      </c>
      <c r="L41" s="207">
        <v>0.07838359649795788</v>
      </c>
    </row>
    <row r="42" spans="1:12" s="10" customFormat="1" ht="12.75" customHeight="1">
      <c r="A42" s="102" t="s">
        <v>834</v>
      </c>
      <c r="B42" s="136">
        <v>-0.014602999726517796</v>
      </c>
      <c r="C42" s="89">
        <v>0.08941979227521664</v>
      </c>
      <c r="D42" s="89">
        <v>0.002669080052978539</v>
      </c>
      <c r="E42" s="89">
        <v>0.09718800310093495</v>
      </c>
      <c r="F42" s="89">
        <v>1.2865240843905046</v>
      </c>
      <c r="G42" s="89">
        <v>0.0796995155173216</v>
      </c>
      <c r="H42" s="137">
        <v>197.23422999999997</v>
      </c>
      <c r="I42" s="138">
        <v>1793.0384545454544</v>
      </c>
      <c r="J42" s="89">
        <v>0.46720904164103516</v>
      </c>
      <c r="K42" s="207">
        <v>0.6715649106418744</v>
      </c>
      <c r="L42" s="207">
        <v>0.0636104740125639</v>
      </c>
    </row>
    <row r="43" spans="1:12" s="10" customFormat="1" ht="12.75" customHeight="1">
      <c r="A43" s="102" t="s">
        <v>54</v>
      </c>
      <c r="B43" s="136">
        <v>0.25951026563463847</v>
      </c>
      <c r="C43" s="89">
        <v>0.08092986077713278</v>
      </c>
      <c r="D43" s="89">
        <v>0.0013500101423893074</v>
      </c>
      <c r="E43" s="89">
        <v>0.03456131004790284</v>
      </c>
      <c r="F43" s="89">
        <v>1.0041677993750566</v>
      </c>
      <c r="G43" s="89">
        <v>0.24056521757118215</v>
      </c>
      <c r="H43" s="137">
        <v>850.2622599999995</v>
      </c>
      <c r="I43" s="138">
        <v>1028.1284885126959</v>
      </c>
      <c r="J43" s="89">
        <v>0.21859368528086182</v>
      </c>
      <c r="K43" s="207">
        <v>1.5059537442040603</v>
      </c>
      <c r="L43" s="207">
        <v>0.25127477494288836</v>
      </c>
    </row>
    <row r="44" spans="1:12" s="10" customFormat="1" ht="12.75" customHeight="1">
      <c r="A44" s="102" t="s">
        <v>55</v>
      </c>
      <c r="B44" s="136">
        <v>0.0013232333388280336</v>
      </c>
      <c r="C44" s="89">
        <v>0.08901397939229415</v>
      </c>
      <c r="D44" s="89">
        <v>0.006031840271620401</v>
      </c>
      <c r="E44" s="89">
        <v>0.12814121056080593</v>
      </c>
      <c r="F44" s="89">
        <v>1.7787743140010646</v>
      </c>
      <c r="G44" s="89">
        <v>0.1711331340857589</v>
      </c>
      <c r="H44" s="137">
        <v>21581.066789999997</v>
      </c>
      <c r="I44" s="138">
        <v>5276.544447432762</v>
      </c>
      <c r="J44" s="89">
        <v>0.09498461868260692</v>
      </c>
      <c r="K44" s="207">
        <v>2.1652595758882343</v>
      </c>
      <c r="L44" s="207">
        <v>0.12690622002774624</v>
      </c>
    </row>
    <row r="45" spans="1:12" s="10" customFormat="1" ht="12.75" customHeight="1">
      <c r="A45" s="102" t="s">
        <v>56</v>
      </c>
      <c r="B45" s="136">
        <v>0.16209681321807057</v>
      </c>
      <c r="C45" s="89">
        <v>0.14193656908493543</v>
      </c>
      <c r="D45" s="89">
        <v>0.004766807767826823</v>
      </c>
      <c r="E45" s="89">
        <v>0.10393675538659217</v>
      </c>
      <c r="F45" s="89">
        <v>1.2238702532467505</v>
      </c>
      <c r="G45" s="89">
        <v>0.23865644424652319</v>
      </c>
      <c r="H45" s="137">
        <v>952.8304899999985</v>
      </c>
      <c r="I45" s="138">
        <v>466.61630264446546</v>
      </c>
      <c r="J45" s="89">
        <v>0.27718817594450623</v>
      </c>
      <c r="K45" s="207">
        <v>1.288872372611752</v>
      </c>
      <c r="L45" s="207">
        <v>0.2706061609159535</v>
      </c>
    </row>
    <row r="46" spans="1:12" s="10" customFormat="1" ht="12.75" customHeight="1">
      <c r="A46" s="102" t="s">
        <v>597</v>
      </c>
      <c r="B46" s="136">
        <v>-0.05975948222898176</v>
      </c>
      <c r="C46" s="89">
        <v>0.053871954060917424</v>
      </c>
      <c r="D46" s="89">
        <v>0.09299950072052794</v>
      </c>
      <c r="E46" s="89">
        <v>0.3185199181223544</v>
      </c>
      <c r="F46" s="89">
        <v>0.4116253844528445</v>
      </c>
      <c r="G46" s="89">
        <v>0.1619627626321186</v>
      </c>
      <c r="H46" s="137">
        <v>1317.66408</v>
      </c>
      <c r="I46" s="138">
        <v>15875.470843373494</v>
      </c>
      <c r="J46" s="89">
        <v>0.056009865942763</v>
      </c>
      <c r="K46" s="207">
        <v>4.499575640162566</v>
      </c>
      <c r="L46" s="207">
        <v>0.518436231453486</v>
      </c>
    </row>
    <row r="47" spans="1:12" s="10" customFormat="1" ht="12.75" customHeight="1">
      <c r="A47" s="102" t="s">
        <v>57</v>
      </c>
      <c r="B47" s="136">
        <v>0.010801454123337273</v>
      </c>
      <c r="C47" s="89">
        <v>0.08673574525003612</v>
      </c>
      <c r="D47" s="89">
        <v>0.040272465407792765</v>
      </c>
      <c r="E47" s="89">
        <v>0.1566094232501921</v>
      </c>
      <c r="F47" s="89">
        <v>0.5559823198713036</v>
      </c>
      <c r="G47" s="89">
        <v>0.14608363274586963</v>
      </c>
      <c r="H47" s="137">
        <v>3776.520300000001</v>
      </c>
      <c r="I47" s="138">
        <v>5418.250071736013</v>
      </c>
      <c r="J47" s="89">
        <v>0.08527129603358136</v>
      </c>
      <c r="K47" s="207">
        <v>2.240820776942</v>
      </c>
      <c r="L47" s="207">
        <v>0.3103207321308931</v>
      </c>
    </row>
    <row r="48" spans="1:12" s="10" customFormat="1" ht="12.75" customHeight="1">
      <c r="A48" s="102" t="s">
        <v>158</v>
      </c>
      <c r="B48" s="136">
        <v>0.0819674131865159</v>
      </c>
      <c r="C48" s="89">
        <v>0.06518533521885228</v>
      </c>
      <c r="D48" s="89">
        <v>0.0030312575107794546</v>
      </c>
      <c r="E48" s="89">
        <v>0.10184194223846871</v>
      </c>
      <c r="F48" s="89">
        <v>0.583219686720848</v>
      </c>
      <c r="G48" s="89">
        <v>0.17457050374140087</v>
      </c>
      <c r="H48" s="137">
        <v>7539.42669</v>
      </c>
      <c r="I48" s="138">
        <v>6466.060626072041</v>
      </c>
      <c r="J48" s="89">
        <v>0.04615630493105368</v>
      </c>
      <c r="K48" s="207">
        <v>3.266117046136309</v>
      </c>
      <c r="L48" s="207">
        <v>0.2763413038136516</v>
      </c>
    </row>
    <row r="49" spans="1:12" s="10" customFormat="1" ht="12.75" customHeight="1">
      <c r="A49" s="102" t="s">
        <v>618</v>
      </c>
      <c r="B49" s="136">
        <v>0.9040879541328369</v>
      </c>
      <c r="C49" s="89">
        <v>0.07988449512070836</v>
      </c>
      <c r="D49" s="89">
        <v>-0.05968083788222298</v>
      </c>
      <c r="E49" s="89">
        <v>-0.025264426860510125</v>
      </c>
      <c r="F49" s="89">
        <v>7.849865314104136</v>
      </c>
      <c r="G49" s="89">
        <v>0.5092305876307857</v>
      </c>
      <c r="H49" s="137">
        <v>-200.13110000000012</v>
      </c>
      <c r="I49" s="138">
        <v>-3450.5362068965537</v>
      </c>
      <c r="J49" s="89">
        <v>0.2676811120088371</v>
      </c>
      <c r="K49" s="207">
        <v>1.9965533401368605</v>
      </c>
      <c r="L49" s="207">
        <v>0.11615830113473115</v>
      </c>
    </row>
    <row r="50" spans="1:12" s="10" customFormat="1" ht="12.75" customHeight="1">
      <c r="A50" s="102" t="s">
        <v>619</v>
      </c>
      <c r="B50" s="136">
        <v>-0.11823676057740726</v>
      </c>
      <c r="C50" s="89">
        <v>0.049928925708479496</v>
      </c>
      <c r="D50" s="89">
        <v>0.0973365193155807</v>
      </c>
      <c r="E50" s="89">
        <v>0.25136127981988476</v>
      </c>
      <c r="F50" s="89">
        <v>15.323863525841778</v>
      </c>
      <c r="G50" s="89">
        <v>0.2802859698955275</v>
      </c>
      <c r="H50" s="137">
        <v>2172.23281</v>
      </c>
      <c r="I50" s="138">
        <v>36203.88016666667</v>
      </c>
      <c r="J50" s="89">
        <v>-0.12920889824038234</v>
      </c>
      <c r="K50" s="207">
        <v>6.918780490104498</v>
      </c>
      <c r="L50" s="207">
        <v>0.05983953895043834</v>
      </c>
    </row>
    <row r="51" spans="1:12" s="10" customFormat="1" ht="12.75" customHeight="1">
      <c r="A51" s="102" t="s">
        <v>58</v>
      </c>
      <c r="B51" s="136">
        <v>0.027854529545008527</v>
      </c>
      <c r="C51" s="89">
        <v>0.2098071106832547</v>
      </c>
      <c r="D51" s="89">
        <v>-0.001603770929791345</v>
      </c>
      <c r="E51" s="89">
        <v>0.03091892385566168</v>
      </c>
      <c r="F51" s="89">
        <v>0.3419380364002578</v>
      </c>
      <c r="G51" s="89">
        <v>0.10606609815905745</v>
      </c>
      <c r="H51" s="137">
        <v>1788.199840000002</v>
      </c>
      <c r="I51" s="138">
        <v>1523.1685178875655</v>
      </c>
      <c r="J51" s="89">
        <v>0.10297265102181552</v>
      </c>
      <c r="K51" s="207">
        <v>1.9629257649561596</v>
      </c>
      <c r="L51" s="207">
        <v>0.2736345915048683</v>
      </c>
    </row>
    <row r="52" spans="1:12" s="10" customFormat="1" ht="12.75" customHeight="1">
      <c r="A52" s="102" t="s">
        <v>27</v>
      </c>
      <c r="B52" s="136">
        <v>0.0022364752505582798</v>
      </c>
      <c r="C52" s="89">
        <v>0.06786324169154427</v>
      </c>
      <c r="D52" s="89">
        <v>-0.04586719954731767</v>
      </c>
      <c r="E52" s="89">
        <v>-0.013192016677003059</v>
      </c>
      <c r="F52" s="89">
        <v>0.5842928941324168</v>
      </c>
      <c r="G52" s="89">
        <v>0.03491065263429129</v>
      </c>
      <c r="H52" s="137">
        <v>12278.486959999991</v>
      </c>
      <c r="I52" s="138">
        <v>1579.0235288065833</v>
      </c>
      <c r="J52" s="89">
        <v>0.20623689759480243</v>
      </c>
      <c r="K52" s="207">
        <v>1.0539744422169128</v>
      </c>
      <c r="L52" s="207">
        <v>0.07086157390418862</v>
      </c>
    </row>
    <row r="53" spans="1:12" s="10" customFormat="1" ht="12.75" customHeight="1">
      <c r="A53" s="102" t="s">
        <v>59</v>
      </c>
      <c r="B53" s="136">
        <v>0.0028330034598920716</v>
      </c>
      <c r="C53" s="89">
        <v>0.08984478838137759</v>
      </c>
      <c r="D53" s="89">
        <v>0.036970804834500826</v>
      </c>
      <c r="E53" s="89">
        <v>0.16416448174768572</v>
      </c>
      <c r="F53" s="89">
        <v>2.477444184623895</v>
      </c>
      <c r="G53" s="89">
        <v>0.12209099531935037</v>
      </c>
      <c r="H53" s="137">
        <v>1711.8086500000002</v>
      </c>
      <c r="I53" s="138">
        <v>4411.877963917526</v>
      </c>
      <c r="J53" s="89">
        <v>0.20711289974505273</v>
      </c>
      <c r="K53" s="207">
        <v>1.12515710214279</v>
      </c>
      <c r="L53" s="207">
        <v>0.06805639755965573</v>
      </c>
    </row>
    <row r="54" spans="1:12" s="10" customFormat="1" ht="12.75" customHeight="1">
      <c r="A54" s="102" t="s">
        <v>620</v>
      </c>
      <c r="B54" s="136">
        <v>0.03530967010321452</v>
      </c>
      <c r="C54" s="89">
        <v>0.068493588984713</v>
      </c>
      <c r="D54" s="89">
        <v>0.12837909591985702</v>
      </c>
      <c r="E54" s="89">
        <v>0.36805655971646245</v>
      </c>
      <c r="F54" s="89" t="s">
        <v>852</v>
      </c>
      <c r="G54" s="89">
        <v>0.27378288280587093</v>
      </c>
      <c r="H54" s="137">
        <v>3078.0810199999996</v>
      </c>
      <c r="I54" s="138">
        <v>26765.92191304348</v>
      </c>
      <c r="J54" s="89">
        <v>-0.10275835194866562</v>
      </c>
      <c r="K54" s="207">
        <v>4.537164030152986</v>
      </c>
      <c r="L54" s="207">
        <v>0.18442164569693514</v>
      </c>
    </row>
    <row r="55" spans="1:12" s="10" customFormat="1" ht="12.75" customHeight="1">
      <c r="A55" s="102" t="s">
        <v>60</v>
      </c>
      <c r="B55" s="136">
        <v>0.0036117400059814367</v>
      </c>
      <c r="C55" s="89">
        <v>0.13613002551074407</v>
      </c>
      <c r="D55" s="89">
        <v>0.030767061140919424</v>
      </c>
      <c r="E55" s="89">
        <v>0.10186631959202609</v>
      </c>
      <c r="F55" s="89">
        <v>1.942769793299553</v>
      </c>
      <c r="G55" s="89">
        <v>0.15741914586250086</v>
      </c>
      <c r="H55" s="137">
        <v>7845.370010000001</v>
      </c>
      <c r="I55" s="138">
        <v>2973.9840826383625</v>
      </c>
      <c r="J55" s="89">
        <v>0.056038509229409325</v>
      </c>
      <c r="K55" s="207">
        <v>1.8789716421341434</v>
      </c>
      <c r="L55" s="207">
        <v>0.2075504399069251</v>
      </c>
    </row>
    <row r="56" spans="1:12" s="10" customFormat="1" ht="12.75" customHeight="1">
      <c r="A56" s="102" t="s">
        <v>61</v>
      </c>
      <c r="B56" s="136">
        <v>0.04896788857395867</v>
      </c>
      <c r="C56" s="89">
        <v>0.07445923818965684</v>
      </c>
      <c r="D56" s="89">
        <v>0.013040948577853697</v>
      </c>
      <c r="E56" s="89">
        <v>0.11161718545681883</v>
      </c>
      <c r="F56" s="89">
        <v>0.47863149468809185</v>
      </c>
      <c r="G56" s="89">
        <v>0.13689047343229746</v>
      </c>
      <c r="H56" s="137">
        <v>7654.453700000002</v>
      </c>
      <c r="I56" s="138">
        <v>2831.8363669996306</v>
      </c>
      <c r="J56" s="89">
        <v>0.2952159815068128</v>
      </c>
      <c r="K56" s="207">
        <v>0.9644378782145578</v>
      </c>
      <c r="L56" s="207">
        <v>0.2531049849085553</v>
      </c>
    </row>
    <row r="57" spans="1:12" s="10" customFormat="1" ht="12.75" customHeight="1">
      <c r="A57" s="102" t="s">
        <v>637</v>
      </c>
      <c r="B57" s="136">
        <v>0.010034033873721935</v>
      </c>
      <c r="C57" s="89">
        <v>0.08054952399409682</v>
      </c>
      <c r="D57" s="89">
        <v>0.03139822783260224</v>
      </c>
      <c r="E57" s="89">
        <v>0.16055391199831476</v>
      </c>
      <c r="F57" s="89">
        <v>0.8766683462117527</v>
      </c>
      <c r="G57" s="89">
        <v>0.13909003641247694</v>
      </c>
      <c r="H57" s="137">
        <v>32428.144480000003</v>
      </c>
      <c r="I57" s="138">
        <v>7475.36756108806</v>
      </c>
      <c r="J57" s="89">
        <v>0.20167776783719626</v>
      </c>
      <c r="K57" s="207">
        <v>1.6343145153621692</v>
      </c>
      <c r="L57" s="207">
        <v>0.1562214223011476</v>
      </c>
    </row>
    <row r="58" spans="1:12" s="10" customFormat="1" ht="12.75" customHeight="1">
      <c r="A58" s="102" t="s">
        <v>638</v>
      </c>
      <c r="B58" s="136">
        <v>0.03750205513362199</v>
      </c>
      <c r="C58" s="89">
        <v>0.27600136772376016</v>
      </c>
      <c r="D58" s="89">
        <v>0.004403114480257749</v>
      </c>
      <c r="E58" s="89">
        <v>0.13842978621319454</v>
      </c>
      <c r="F58" s="89">
        <v>2.314224242694893</v>
      </c>
      <c r="G58" s="89">
        <v>0.3601449621849647</v>
      </c>
      <c r="H58" s="137">
        <v>6030.681129999999</v>
      </c>
      <c r="I58" s="138">
        <v>3015.3405649999995</v>
      </c>
      <c r="J58" s="89">
        <v>0.27057496499115724</v>
      </c>
      <c r="K58" s="207">
        <v>0.7046438304898615</v>
      </c>
      <c r="L58" s="207">
        <v>0.24234647030226428</v>
      </c>
    </row>
    <row r="59" spans="1:12" s="10" customFormat="1" ht="12.75" customHeight="1">
      <c r="A59" s="102" t="s">
        <v>62</v>
      </c>
      <c r="B59" s="136">
        <v>-0.12367053915417953</v>
      </c>
      <c r="C59" s="89">
        <v>0</v>
      </c>
      <c r="D59" s="89">
        <v>0.016101828246037588</v>
      </c>
      <c r="E59" s="89">
        <v>0.016101828246037588</v>
      </c>
      <c r="F59" s="89" t="s">
        <v>852</v>
      </c>
      <c r="G59" s="89">
        <v>-0.14112333851564743</v>
      </c>
      <c r="H59" s="137">
        <v>107.89497999999999</v>
      </c>
      <c r="I59" s="138">
        <v>8991.248333333333</v>
      </c>
      <c r="J59" s="89">
        <v>0.09250330252578921</v>
      </c>
      <c r="K59" s="207">
        <v>0.7430934525209224</v>
      </c>
      <c r="L59" s="207">
        <v>0</v>
      </c>
    </row>
    <row r="60" spans="1:12" s="10" customFormat="1" ht="12.75" customHeight="1">
      <c r="A60" s="102" t="s">
        <v>63</v>
      </c>
      <c r="B60" s="136">
        <v>0.06988456718741816</v>
      </c>
      <c r="C60" s="89">
        <v>0.08247017128275429</v>
      </c>
      <c r="D60" s="89">
        <v>-0.0005190840207320698</v>
      </c>
      <c r="E60" s="89">
        <v>0.14116575576647739</v>
      </c>
      <c r="F60" s="89">
        <v>0.4564474295784833</v>
      </c>
      <c r="G60" s="89">
        <v>0.2185307800274393</v>
      </c>
      <c r="H60" s="137">
        <v>3521.94193</v>
      </c>
      <c r="I60" s="138">
        <v>5503.034265625</v>
      </c>
      <c r="J60" s="89">
        <v>0.13917717970608798</v>
      </c>
      <c r="K60" s="207">
        <v>1.9526986038473957</v>
      </c>
      <c r="L60" s="207">
        <v>0.4070229675689788</v>
      </c>
    </row>
    <row r="61" spans="1:12" s="10" customFormat="1" ht="12.75" customHeight="1">
      <c r="A61" s="102" t="s">
        <v>64</v>
      </c>
      <c r="B61" s="136">
        <v>0.017777603329902143</v>
      </c>
      <c r="C61" s="89">
        <v>0.14127710008308114</v>
      </c>
      <c r="D61" s="89">
        <v>-0.007301817722033292</v>
      </c>
      <c r="E61" s="89">
        <v>0.10372629200826775</v>
      </c>
      <c r="F61" s="89">
        <v>0.41410950766655347</v>
      </c>
      <c r="G61" s="89">
        <v>0.12849519023171752</v>
      </c>
      <c r="H61" s="137">
        <v>-793.2584299999999</v>
      </c>
      <c r="I61" s="138">
        <v>-925.6224387397898</v>
      </c>
      <c r="J61" s="89">
        <v>0.8337675008453456</v>
      </c>
      <c r="K61" s="207">
        <v>0.03954748744110873</v>
      </c>
      <c r="L61" s="207">
        <v>0.27767719473972224</v>
      </c>
    </row>
    <row r="62" spans="1:12" s="10" customFormat="1" ht="12.75" customHeight="1">
      <c r="A62" s="102" t="s">
        <v>596</v>
      </c>
      <c r="B62" s="136">
        <v>0.0012151277065124185</v>
      </c>
      <c r="C62" s="89">
        <v>0.2324102366445381</v>
      </c>
      <c r="D62" s="89">
        <v>0.005170274623395204</v>
      </c>
      <c r="E62" s="89">
        <v>0.07784218486174971</v>
      </c>
      <c r="F62" s="89">
        <v>6.054461384329102</v>
      </c>
      <c r="G62" s="89">
        <v>0.20116816089231862</v>
      </c>
      <c r="H62" s="137">
        <v>1865.0786800000005</v>
      </c>
      <c r="I62" s="138">
        <v>645.3559446366784</v>
      </c>
      <c r="J62" s="89">
        <v>0.27549238437836765</v>
      </c>
      <c r="K62" s="207">
        <v>0.9102735411376368</v>
      </c>
      <c r="L62" s="207">
        <v>0.09483723442611697</v>
      </c>
    </row>
    <row r="63" spans="1:12" s="10" customFormat="1" ht="12.75" customHeight="1">
      <c r="A63" s="102" t="s">
        <v>65</v>
      </c>
      <c r="B63" s="136">
        <v>0.34477681833470586</v>
      </c>
      <c r="C63" s="89">
        <v>0.10777952260194075</v>
      </c>
      <c r="D63" s="89">
        <v>0.005808278460888484</v>
      </c>
      <c r="E63" s="89">
        <v>0.08054536886695991</v>
      </c>
      <c r="F63" s="89">
        <v>3.524901904557393</v>
      </c>
      <c r="G63" s="89">
        <v>0.33157902599677364</v>
      </c>
      <c r="H63" s="137">
        <v>-228.51748000000043</v>
      </c>
      <c r="I63" s="138">
        <v>-173.77755133079881</v>
      </c>
      <c r="J63" s="89">
        <v>0.5290654187799966</v>
      </c>
      <c r="K63" s="207">
        <v>0.41099768033290845</v>
      </c>
      <c r="L63" s="207">
        <v>0.1280121177565875</v>
      </c>
    </row>
    <row r="64" spans="1:12" s="10" customFormat="1" ht="12.75" customHeight="1">
      <c r="A64" s="102" t="s">
        <v>66</v>
      </c>
      <c r="B64" s="136">
        <v>0.0007580849254203255</v>
      </c>
      <c r="C64" s="89">
        <v>0.07095528097530958</v>
      </c>
      <c r="D64" s="89">
        <v>0.04932105296354534</v>
      </c>
      <c r="E64" s="89">
        <v>0.15723476543658058</v>
      </c>
      <c r="F64" s="89">
        <v>0.24424562966927432</v>
      </c>
      <c r="G64" s="89">
        <v>0.1086712231410373</v>
      </c>
      <c r="H64" s="137">
        <v>3034.1822899999993</v>
      </c>
      <c r="I64" s="138">
        <v>5868.824545454544</v>
      </c>
      <c r="J64" s="89">
        <v>0.015894553235640808</v>
      </c>
      <c r="K64" s="207">
        <v>2.4599122601668753</v>
      </c>
      <c r="L64" s="207">
        <v>0.364771538116051</v>
      </c>
    </row>
    <row r="65" spans="1:12" s="10" customFormat="1" ht="12.75" customHeight="1">
      <c r="A65" s="102" t="s">
        <v>67</v>
      </c>
      <c r="B65" s="136">
        <v>0.05943246355718988</v>
      </c>
      <c r="C65" s="89" t="s">
        <v>853</v>
      </c>
      <c r="D65" s="89">
        <v>-0.04577474861712594</v>
      </c>
      <c r="E65" s="89">
        <v>-0.019682584435934205</v>
      </c>
      <c r="F65" s="89">
        <v>1.151312693800395</v>
      </c>
      <c r="G65" s="89">
        <v>0.42684321864599756</v>
      </c>
      <c r="H65" s="137">
        <v>-488.6872700000001</v>
      </c>
      <c r="I65" s="138">
        <v>-2841.2050581395356</v>
      </c>
      <c r="J65" s="89">
        <v>0.47524466800510823</v>
      </c>
      <c r="K65" s="207">
        <v>0.19674140507521787</v>
      </c>
      <c r="L65" s="207">
        <v>0.3927790991256195</v>
      </c>
    </row>
    <row r="66" spans="1:12" s="10" customFormat="1" ht="12.75" customHeight="1">
      <c r="A66" s="102" t="s">
        <v>68</v>
      </c>
      <c r="B66" s="136">
        <v>0.012593735458758946</v>
      </c>
      <c r="C66" s="89">
        <v>0.1038406910174455</v>
      </c>
      <c r="D66" s="89">
        <v>-0.0072841388047616305</v>
      </c>
      <c r="E66" s="89">
        <v>0.08499407545612012</v>
      </c>
      <c r="F66" s="89">
        <v>1.3787920597262135</v>
      </c>
      <c r="G66" s="89">
        <v>0.10471532009884481</v>
      </c>
      <c r="H66" s="137">
        <v>4302.15965</v>
      </c>
      <c r="I66" s="138">
        <v>2207.3677013853257</v>
      </c>
      <c r="J66" s="89">
        <v>0.19411487789233162</v>
      </c>
      <c r="K66" s="207">
        <v>1.2282282904440884</v>
      </c>
      <c r="L66" s="207">
        <v>0.11084767442457805</v>
      </c>
    </row>
    <row r="67" spans="1:12" s="10" customFormat="1" ht="12.75" customHeight="1">
      <c r="A67" s="102" t="s">
        <v>601</v>
      </c>
      <c r="B67" s="136">
        <v>-0.15943963141026357</v>
      </c>
      <c r="C67" s="89">
        <v>0.05384409742133423</v>
      </c>
      <c r="D67" s="89">
        <v>0.052611981187448156</v>
      </c>
      <c r="E67" s="89">
        <v>0.22024833760133797</v>
      </c>
      <c r="F67" s="89" t="s">
        <v>852</v>
      </c>
      <c r="G67" s="89">
        <v>0.0404499999657558</v>
      </c>
      <c r="H67" s="137">
        <v>1667.3605500000003</v>
      </c>
      <c r="I67" s="138">
        <v>15729.816509433966</v>
      </c>
      <c r="J67" s="89">
        <v>-0.1154279969178261</v>
      </c>
      <c r="K67" s="207">
        <v>3.034216116277844</v>
      </c>
      <c r="L67" s="207">
        <v>0.09623852865278072</v>
      </c>
    </row>
    <row r="68" spans="1:12" s="10" customFormat="1" ht="12.75" customHeight="1">
      <c r="A68" s="102" t="s">
        <v>839</v>
      </c>
      <c r="B68" s="136">
        <v>0.06361117962557958</v>
      </c>
      <c r="C68" s="89">
        <v>0.07676986066480877</v>
      </c>
      <c r="D68" s="89">
        <v>0.011870755277824009</v>
      </c>
      <c r="E68" s="89">
        <v>0.17569944685743336</v>
      </c>
      <c r="F68" s="89">
        <v>1.4405579683223209</v>
      </c>
      <c r="G68" s="89">
        <v>0.2236354901955965</v>
      </c>
      <c r="H68" s="137">
        <v>39921.739369999996</v>
      </c>
      <c r="I68" s="138">
        <v>8064.997852525252</v>
      </c>
      <c r="J68" s="89">
        <v>0.13209484706242475</v>
      </c>
      <c r="K68" s="207">
        <v>2.450757956331275</v>
      </c>
      <c r="L68" s="207">
        <v>0.22206217759721233</v>
      </c>
    </row>
    <row r="69" spans="1:12" s="10" customFormat="1" ht="12.75" customHeight="1">
      <c r="A69" s="102" t="s">
        <v>602</v>
      </c>
      <c r="B69" s="136">
        <v>0.0720436100762064</v>
      </c>
      <c r="C69" s="89">
        <v>0.06435343583908279</v>
      </c>
      <c r="D69" s="89">
        <v>0.003009779792875856</v>
      </c>
      <c r="E69" s="89">
        <v>0.1247210779528089</v>
      </c>
      <c r="F69" s="89">
        <v>21.006644746837416</v>
      </c>
      <c r="G69" s="89">
        <v>0.188913424453177</v>
      </c>
      <c r="H69" s="137">
        <v>6150.55124</v>
      </c>
      <c r="I69" s="138">
        <v>7227.439764982374</v>
      </c>
      <c r="J69" s="89">
        <v>0.05312909804026319</v>
      </c>
      <c r="K69" s="207">
        <v>3.3208081316927753</v>
      </c>
      <c r="L69" s="207">
        <v>0.0415840001161454</v>
      </c>
    </row>
    <row r="70" spans="1:12" s="10" customFormat="1" ht="12.75" customHeight="1">
      <c r="A70" s="102" t="s">
        <v>69</v>
      </c>
      <c r="B70" s="136">
        <v>0.049393070809361</v>
      </c>
      <c r="C70" s="89">
        <v>0.10617805432471311</v>
      </c>
      <c r="D70" s="89">
        <v>0.004772801642903048</v>
      </c>
      <c r="E70" s="89">
        <v>0.094120109023811</v>
      </c>
      <c r="F70" s="89">
        <v>1.785028241496336</v>
      </c>
      <c r="G70" s="89">
        <v>0.13641553394282513</v>
      </c>
      <c r="H70" s="137">
        <v>16035.784259999997</v>
      </c>
      <c r="I70" s="138">
        <v>1917.2386728837873</v>
      </c>
      <c r="J70" s="89">
        <v>0.171809229647357</v>
      </c>
      <c r="K70" s="207">
        <v>0.9860116657714832</v>
      </c>
      <c r="L70" s="207">
        <v>0.11269601375631824</v>
      </c>
    </row>
    <row r="71" spans="1:12" s="10" customFormat="1" ht="12.75" customHeight="1">
      <c r="A71" s="102" t="s">
        <v>600</v>
      </c>
      <c r="B71" s="136">
        <v>0.08383339140492008</v>
      </c>
      <c r="C71" s="89">
        <v>0.08465732354199183</v>
      </c>
      <c r="D71" s="89">
        <v>0.04535981480712993</v>
      </c>
      <c r="E71" s="89">
        <v>0.1978208413205952</v>
      </c>
      <c r="F71" s="89">
        <v>277.51517928287115</v>
      </c>
      <c r="G71" s="89">
        <v>0.22980174413373355</v>
      </c>
      <c r="H71" s="137">
        <v>3337.1938199999995</v>
      </c>
      <c r="I71" s="138">
        <v>4733.608255319148</v>
      </c>
      <c r="J71" s="89">
        <v>0.10053917944650703</v>
      </c>
      <c r="K71" s="207">
        <v>2.1464639711321256</v>
      </c>
      <c r="L71" s="207">
        <v>0.16442939690214275</v>
      </c>
    </row>
    <row r="72" spans="1:12" s="10" customFormat="1" ht="12.75" customHeight="1">
      <c r="A72" s="102" t="s">
        <v>70</v>
      </c>
      <c r="B72" s="136">
        <v>0.027498837677425305</v>
      </c>
      <c r="C72" s="89">
        <v>0.14879670581844834</v>
      </c>
      <c r="D72" s="89">
        <v>0.0332334604380236</v>
      </c>
      <c r="E72" s="89">
        <v>0.15568035124250193</v>
      </c>
      <c r="F72" s="89">
        <v>4.734871823120016</v>
      </c>
      <c r="G72" s="89">
        <v>0.21234380739857808</v>
      </c>
      <c r="H72" s="137">
        <v>11473.743080000002</v>
      </c>
      <c r="I72" s="138">
        <v>2617.1859215328473</v>
      </c>
      <c r="J72" s="89">
        <v>0.14231498192188793</v>
      </c>
      <c r="K72" s="207">
        <v>1.7237212032639129</v>
      </c>
      <c r="L72" s="207">
        <v>0.12231162216752174</v>
      </c>
    </row>
    <row r="73" spans="1:12" s="10" customFormat="1" ht="12.75" customHeight="1">
      <c r="A73" s="102" t="s">
        <v>599</v>
      </c>
      <c r="B73" s="136">
        <v>-0.07792160922734749</v>
      </c>
      <c r="C73" s="89">
        <v>0.06752467394364628</v>
      </c>
      <c r="D73" s="89">
        <v>0.031226291081985307</v>
      </c>
      <c r="E73" s="89">
        <v>0.24945832427712425</v>
      </c>
      <c r="F73" s="89">
        <v>0.1920982044500729</v>
      </c>
      <c r="G73" s="89">
        <v>0.13372554219923422</v>
      </c>
      <c r="H73" s="137">
        <v>8340.8105</v>
      </c>
      <c r="I73" s="138">
        <v>12320.251846381092</v>
      </c>
      <c r="J73" s="89">
        <v>0.0004102692094040172</v>
      </c>
      <c r="K73" s="207">
        <v>4.472309336765936</v>
      </c>
      <c r="L73" s="207">
        <v>0.4476301858801731</v>
      </c>
    </row>
    <row r="74" spans="1:12" s="10" customFormat="1" ht="12.75" customHeight="1">
      <c r="A74" s="102" t="s">
        <v>71</v>
      </c>
      <c r="B74" s="136">
        <v>0.04032178496208354</v>
      </c>
      <c r="C74" s="89">
        <v>0.07814446448719711</v>
      </c>
      <c r="D74" s="89">
        <v>0.006306029223035632</v>
      </c>
      <c r="E74" s="89">
        <v>0.12646767260308434</v>
      </c>
      <c r="F74" s="89">
        <v>1.297735932522041</v>
      </c>
      <c r="G74" s="89">
        <v>0.15892059810438253</v>
      </c>
      <c r="H74" s="137">
        <v>3119.1555399999997</v>
      </c>
      <c r="I74" s="138">
        <v>6511.806972860124</v>
      </c>
      <c r="J74" s="89">
        <v>0.21781249131681865</v>
      </c>
      <c r="K74" s="207">
        <v>1.500803697434564</v>
      </c>
      <c r="L74" s="207">
        <v>0.1415900416513461</v>
      </c>
    </row>
    <row r="75" spans="1:12" s="10" customFormat="1" ht="12.75" customHeight="1">
      <c r="A75" s="102" t="s">
        <v>639</v>
      </c>
      <c r="B75" s="136">
        <v>0.00438717231550297</v>
      </c>
      <c r="C75" s="89">
        <v>0.12423553638409603</v>
      </c>
      <c r="D75" s="89">
        <v>0.0199806180268378</v>
      </c>
      <c r="E75" s="89">
        <v>0.2168845555308299</v>
      </c>
      <c r="F75" s="89">
        <v>1.4694062816362714</v>
      </c>
      <c r="G75" s="89">
        <v>0.2012775275692432</v>
      </c>
      <c r="H75" s="137">
        <v>4879.759609999999</v>
      </c>
      <c r="I75" s="138">
        <v>4246.962236727589</v>
      </c>
      <c r="J75" s="89">
        <v>0.17948665642295297</v>
      </c>
      <c r="K75" s="207">
        <v>1.545687747580535</v>
      </c>
      <c r="L75" s="207">
        <v>0.14920094807890202</v>
      </c>
    </row>
    <row r="76" spans="1:12" s="10" customFormat="1" ht="12.75" customHeight="1">
      <c r="A76" s="102" t="s">
        <v>603</v>
      </c>
      <c r="B76" s="136">
        <v>-0.09990385715245342</v>
      </c>
      <c r="C76" s="89">
        <v>0.0685723628804103</v>
      </c>
      <c r="D76" s="89">
        <v>0.02648249949717018</v>
      </c>
      <c r="E76" s="89">
        <v>0.1783870048331444</v>
      </c>
      <c r="F76" s="89" t="s">
        <v>852</v>
      </c>
      <c r="G76" s="89">
        <v>0.04091207642010609</v>
      </c>
      <c r="H76" s="137">
        <v>371.8702299999998</v>
      </c>
      <c r="I76" s="138">
        <v>10937.359705882347</v>
      </c>
      <c r="J76" s="89">
        <v>0.08694079611372721</v>
      </c>
      <c r="K76" s="207">
        <v>2.5940176074325105</v>
      </c>
      <c r="L76" s="207">
        <v>0</v>
      </c>
    </row>
    <row r="77" spans="1:12" s="10" customFormat="1" ht="12.75" customHeight="1">
      <c r="A77" s="102" t="s">
        <v>72</v>
      </c>
      <c r="B77" s="136">
        <v>0.07971045525334879</v>
      </c>
      <c r="C77" s="89">
        <v>0.12590817866864637</v>
      </c>
      <c r="D77" s="89">
        <v>0.034376845034879144</v>
      </c>
      <c r="E77" s="89">
        <v>0.1378643373950113</v>
      </c>
      <c r="F77" s="89">
        <v>3.0318164553381637</v>
      </c>
      <c r="G77" s="89">
        <v>0.24517083872635526</v>
      </c>
      <c r="H77" s="137">
        <v>3559.90867</v>
      </c>
      <c r="I77" s="138">
        <v>4623.258012987013</v>
      </c>
      <c r="J77" s="89">
        <v>0.031453232891701516</v>
      </c>
      <c r="K77" s="207">
        <v>1.9772868854389605</v>
      </c>
      <c r="L77" s="207">
        <v>0.10176662874118357</v>
      </c>
    </row>
    <row r="78" spans="1:12" s="10" customFormat="1" ht="12.75" customHeight="1">
      <c r="A78" s="102" t="s">
        <v>605</v>
      </c>
      <c r="B78" s="136">
        <v>0.17371307915979695</v>
      </c>
      <c r="C78" s="89">
        <v>0.054031596010622594</v>
      </c>
      <c r="D78" s="89">
        <v>0.018283131384112562</v>
      </c>
      <c r="E78" s="89">
        <v>0.09174486914771893</v>
      </c>
      <c r="F78" s="89">
        <v>2.9698433372217865</v>
      </c>
      <c r="G78" s="89">
        <v>0.21306274016848534</v>
      </c>
      <c r="H78" s="137">
        <v>3228.0581899999997</v>
      </c>
      <c r="I78" s="138">
        <v>5879.887413479053</v>
      </c>
      <c r="J78" s="89">
        <v>-0.09279295005558734</v>
      </c>
      <c r="K78" s="207">
        <v>2.2558740150257837</v>
      </c>
      <c r="L78" s="207">
        <v>0.09393384110561524</v>
      </c>
    </row>
    <row r="79" spans="1:12" s="10" customFormat="1" ht="12.75" customHeight="1">
      <c r="A79" s="102" t="s">
        <v>73</v>
      </c>
      <c r="B79" s="136">
        <v>-0.0036009448934345976</v>
      </c>
      <c r="C79" s="89">
        <v>0.07018699321853894</v>
      </c>
      <c r="D79" s="89">
        <v>-0.03211381586927593</v>
      </c>
      <c r="E79" s="89">
        <v>0.03753340510403093</v>
      </c>
      <c r="F79" s="89">
        <v>1.101210353887058</v>
      </c>
      <c r="G79" s="89">
        <v>0.06255622460457237</v>
      </c>
      <c r="H79" s="137">
        <v>697.9241699999998</v>
      </c>
      <c r="I79" s="138">
        <v>1817.5108593749994</v>
      </c>
      <c r="J79" s="89">
        <v>0.32719235716006023</v>
      </c>
      <c r="K79" s="207">
        <v>0.7828055185168173</v>
      </c>
      <c r="L79" s="207">
        <v>0.13968403238831475</v>
      </c>
    </row>
    <row r="80" spans="1:12" s="10" customFormat="1" ht="12.75" customHeight="1">
      <c r="A80" s="102" t="s">
        <v>604</v>
      </c>
      <c r="B80" s="136">
        <v>-0.0570615817408729</v>
      </c>
      <c r="C80" s="89">
        <v>0.06298675261143599</v>
      </c>
      <c r="D80" s="89">
        <v>-0.004106932135976188</v>
      </c>
      <c r="E80" s="89">
        <v>0.125782914922915</v>
      </c>
      <c r="F80" s="89">
        <v>2.6761527950765953</v>
      </c>
      <c r="G80" s="89">
        <v>0.06937520407062349</v>
      </c>
      <c r="H80" s="137">
        <v>3707.25951</v>
      </c>
      <c r="I80" s="138">
        <v>11099.579371257485</v>
      </c>
      <c r="J80" s="89">
        <v>0.016525346662250782</v>
      </c>
      <c r="K80" s="207">
        <v>3.0228044749372573</v>
      </c>
      <c r="L80" s="207">
        <v>0.027322097948950814</v>
      </c>
    </row>
    <row r="81" spans="1:12" s="10" customFormat="1" ht="12.75" customHeight="1">
      <c r="A81" s="102" t="s">
        <v>74</v>
      </c>
      <c r="B81" s="136">
        <v>0.001256143920430392</v>
      </c>
      <c r="C81" s="89">
        <v>0.06731403546793761</v>
      </c>
      <c r="D81" s="89">
        <v>0.012850442294918296</v>
      </c>
      <c r="E81" s="89">
        <v>0.10654751038709334</v>
      </c>
      <c r="F81" s="89">
        <v>0.9963475323858368</v>
      </c>
      <c r="G81" s="89">
        <v>0.09495230215306948</v>
      </c>
      <c r="H81" s="137">
        <v>5975.310880000001</v>
      </c>
      <c r="I81" s="138">
        <v>3565.221288782817</v>
      </c>
      <c r="J81" s="89">
        <v>0.11270493748959336</v>
      </c>
      <c r="K81" s="207">
        <v>2.5093437060836927</v>
      </c>
      <c r="L81" s="207">
        <v>0.0952747518437021</v>
      </c>
    </row>
    <row r="82" spans="1:12" s="10" customFormat="1" ht="12.75" customHeight="1">
      <c r="A82" s="102" t="s">
        <v>606</v>
      </c>
      <c r="B82" s="136">
        <v>0.12910703315679264</v>
      </c>
      <c r="C82" s="89">
        <v>0.0815483454634335</v>
      </c>
      <c r="D82" s="89">
        <v>0.0020173746580381888</v>
      </c>
      <c r="E82" s="89">
        <v>0.17347682379511362</v>
      </c>
      <c r="F82" s="89">
        <v>3.310913456077305</v>
      </c>
      <c r="G82" s="89">
        <v>0.28580381983489245</v>
      </c>
      <c r="H82" s="137">
        <v>13262.886789999999</v>
      </c>
      <c r="I82" s="138">
        <v>10952.012213047068</v>
      </c>
      <c r="J82" s="89">
        <v>-0.03357658541022528</v>
      </c>
      <c r="K82" s="207">
        <v>3.1214663092331474</v>
      </c>
      <c r="L82" s="207">
        <v>0.12984353049721822</v>
      </c>
    </row>
    <row r="83" spans="1:12" s="10" customFormat="1" ht="12.75" customHeight="1">
      <c r="A83" s="102" t="s">
        <v>161</v>
      </c>
      <c r="B83" s="136">
        <v>0.023309951464595156</v>
      </c>
      <c r="C83" s="89">
        <v>0.09093913626178247</v>
      </c>
      <c r="D83" s="89">
        <v>0.021274621982089372</v>
      </c>
      <c r="E83" s="89">
        <v>0.12636338855876078</v>
      </c>
      <c r="F83" s="89">
        <v>0.2811752736671237</v>
      </c>
      <c r="G83" s="89">
        <v>0.12786774124728142</v>
      </c>
      <c r="H83" s="137">
        <v>3823.19007</v>
      </c>
      <c r="I83" s="138">
        <v>7227.202400756144</v>
      </c>
      <c r="J83" s="89">
        <v>0.061610356959808286</v>
      </c>
      <c r="K83" s="207">
        <v>2.3278593845648383</v>
      </c>
      <c r="L83" s="207">
        <v>0.5470015962345823</v>
      </c>
    </row>
    <row r="84" spans="1:12" s="10" customFormat="1" ht="12.75" customHeight="1">
      <c r="A84" s="102" t="s">
        <v>75</v>
      </c>
      <c r="B84" s="136">
        <v>0.1328629304487344</v>
      </c>
      <c r="C84" s="89">
        <v>0.07826283278369664</v>
      </c>
      <c r="D84" s="89">
        <v>0.029063873863453663</v>
      </c>
      <c r="E84" s="89">
        <v>0.08249999744692821</v>
      </c>
      <c r="F84" s="89">
        <v>3.3628350707538677</v>
      </c>
      <c r="G84" s="89">
        <v>0.1707858125443995</v>
      </c>
      <c r="H84" s="137">
        <v>3373.1551</v>
      </c>
      <c r="I84" s="138">
        <v>1965.7081002331</v>
      </c>
      <c r="J84" s="89">
        <v>0.07728725703913987</v>
      </c>
      <c r="K84" s="207">
        <v>1.2911568762598</v>
      </c>
      <c r="L84" s="207">
        <v>0.06537968088699789</v>
      </c>
    </row>
    <row r="85" spans="1:12" s="10" customFormat="1" ht="12.75" customHeight="1">
      <c r="A85" s="102" t="s">
        <v>76</v>
      </c>
      <c r="B85" s="136">
        <v>0.13038259901531485</v>
      </c>
      <c r="C85" s="89">
        <v>0.14576051071278637</v>
      </c>
      <c r="D85" s="89">
        <v>-0.019764353128493322</v>
      </c>
      <c r="E85" s="89">
        <v>0.105925125684872</v>
      </c>
      <c r="F85" s="89">
        <v>0.5745359524971534</v>
      </c>
      <c r="G85" s="89">
        <v>0.2410332563351461</v>
      </c>
      <c r="H85" s="137">
        <v>-9.212020000000024</v>
      </c>
      <c r="I85" s="138">
        <v>-188.0004081632658</v>
      </c>
      <c r="J85" s="89">
        <v>0.4580351394492457</v>
      </c>
      <c r="K85" s="207">
        <v>1.1615400737032755</v>
      </c>
      <c r="L85" s="207">
        <v>0.43496668734639743</v>
      </c>
    </row>
    <row r="86" spans="1:12" s="10" customFormat="1" ht="12.75" customHeight="1">
      <c r="A86" s="102" t="s">
        <v>77</v>
      </c>
      <c r="B86" s="136">
        <v>0.03761812864470588</v>
      </c>
      <c r="C86" s="89">
        <v>0.10604416864647839</v>
      </c>
      <c r="D86" s="89">
        <v>-0.028561105372870533</v>
      </c>
      <c r="E86" s="89">
        <v>0.04694445474911127</v>
      </c>
      <c r="F86" s="89">
        <v>0.7693744320116422</v>
      </c>
      <c r="G86" s="89">
        <v>0.12134730743471896</v>
      </c>
      <c r="H86" s="137">
        <v>70356.47149</v>
      </c>
      <c r="I86" s="138">
        <v>4597.5607063974385</v>
      </c>
      <c r="J86" s="89">
        <v>0.1082702675038962</v>
      </c>
      <c r="K86" s="207">
        <v>1.3624120691377053</v>
      </c>
      <c r="L86" s="207">
        <v>0.1611424554140247</v>
      </c>
    </row>
    <row r="87" spans="1:12" s="10" customFormat="1" ht="12.75" customHeight="1">
      <c r="A87" s="102" t="s">
        <v>78</v>
      </c>
      <c r="B87" s="136">
        <v>0.01345212418390043</v>
      </c>
      <c r="C87" s="89">
        <v>0.15362120753221514</v>
      </c>
      <c r="D87" s="89">
        <v>0.0025262616359406913</v>
      </c>
      <c r="E87" s="89">
        <v>0.08233228442414905</v>
      </c>
      <c r="F87" s="89">
        <v>1.7409908656687536</v>
      </c>
      <c r="G87" s="89">
        <v>0.18016047837967294</v>
      </c>
      <c r="H87" s="137">
        <v>4081.3626000000013</v>
      </c>
      <c r="I87" s="138">
        <v>2438.0899641577066</v>
      </c>
      <c r="J87" s="89">
        <v>0.1980590385812847</v>
      </c>
      <c r="K87" s="207">
        <v>1.0688141834582974</v>
      </c>
      <c r="L87" s="207">
        <v>0.1840643620128521</v>
      </c>
    </row>
    <row r="88" spans="1:12" s="10" customFormat="1" ht="12.75" customHeight="1">
      <c r="A88" s="102" t="s">
        <v>79</v>
      </c>
      <c r="B88" s="136">
        <v>0.026320379376230035</v>
      </c>
      <c r="C88" s="89">
        <v>0.07285482390821472</v>
      </c>
      <c r="D88" s="89">
        <v>0.017612677616720213</v>
      </c>
      <c r="E88" s="89">
        <v>0.10286752916345873</v>
      </c>
      <c r="F88" s="89">
        <v>1.8740986469668515</v>
      </c>
      <c r="G88" s="89">
        <v>0.11090870601734484</v>
      </c>
      <c r="H88" s="137">
        <v>21282.666510000003</v>
      </c>
      <c r="I88" s="138">
        <v>3340.029270244822</v>
      </c>
      <c r="J88" s="89">
        <v>0.15623793039074818</v>
      </c>
      <c r="K88" s="207">
        <v>1.207195403915201</v>
      </c>
      <c r="L88" s="207">
        <v>0.06557638171812694</v>
      </c>
    </row>
    <row r="89" spans="1:12" s="10" customFormat="1" ht="12.75" customHeight="1">
      <c r="A89" s="102" t="s">
        <v>835</v>
      </c>
      <c r="B89" s="136">
        <v>0.09094496245162742</v>
      </c>
      <c r="C89" s="89">
        <v>0.08833853588417333</v>
      </c>
      <c r="D89" s="89">
        <v>0.014976032241779135</v>
      </c>
      <c r="E89" s="89">
        <v>0.034483552105876954</v>
      </c>
      <c r="F89" s="89">
        <v>0.3734883731227192</v>
      </c>
      <c r="G89" s="89">
        <v>0.11847701015765137</v>
      </c>
      <c r="H89" s="137">
        <v>764.9014100000002</v>
      </c>
      <c r="I89" s="138">
        <v>2154.65185915493</v>
      </c>
      <c r="J89" s="89">
        <v>-0.0622404390330879</v>
      </c>
      <c r="K89" s="207">
        <v>0.8894097474722683</v>
      </c>
      <c r="L89" s="207">
        <v>0.26462560343691033</v>
      </c>
    </row>
    <row r="90" spans="1:12" s="10" customFormat="1" ht="12.75" customHeight="1">
      <c r="A90" s="102" t="s">
        <v>29</v>
      </c>
      <c r="B90" s="136">
        <v>0.06656180291654291</v>
      </c>
      <c r="C90" s="89">
        <v>0.21875759841860334</v>
      </c>
      <c r="D90" s="89">
        <v>-0.025998872592806282</v>
      </c>
      <c r="E90" s="89">
        <v>0.024012565163916436</v>
      </c>
      <c r="F90" s="89">
        <v>0.604032055328789</v>
      </c>
      <c r="G90" s="89">
        <v>0.11244592405566556</v>
      </c>
      <c r="H90" s="137">
        <v>313279.88727</v>
      </c>
      <c r="I90" s="138">
        <v>5680.402663052347</v>
      </c>
      <c r="J90" s="89">
        <v>0.19764699610872005</v>
      </c>
      <c r="K90" s="207">
        <v>1.5286040555536824</v>
      </c>
      <c r="L90" s="207">
        <v>0.18691381741936858</v>
      </c>
    </row>
    <row r="91" spans="1:12" s="10" customFormat="1" ht="12.75" customHeight="1">
      <c r="A91" s="102" t="s">
        <v>80</v>
      </c>
      <c r="B91" s="136">
        <v>0.0017490692975869388</v>
      </c>
      <c r="C91" s="89">
        <v>0.09221639598261536</v>
      </c>
      <c r="D91" s="89">
        <v>0.027290347684138596</v>
      </c>
      <c r="E91" s="89">
        <v>0.19588076992999068</v>
      </c>
      <c r="F91" s="89">
        <v>0.55848561441838</v>
      </c>
      <c r="G91" s="89">
        <v>0.17033643764151732</v>
      </c>
      <c r="H91" s="137">
        <v>5903.891119999998</v>
      </c>
      <c r="I91" s="138">
        <v>4334.721820851688</v>
      </c>
      <c r="J91" s="89">
        <v>0.2430139849719867</v>
      </c>
      <c r="K91" s="207">
        <v>1.5755784120254297</v>
      </c>
      <c r="L91" s="207">
        <v>0.27134765697456653</v>
      </c>
    </row>
    <row r="92" spans="1:12" s="10" customFormat="1" ht="12.75" customHeight="1">
      <c r="A92" s="102" t="s">
        <v>81</v>
      </c>
      <c r="B92" s="136">
        <v>0.03369462903623562</v>
      </c>
      <c r="C92" s="89">
        <v>0.1955355445726905</v>
      </c>
      <c r="D92" s="89">
        <v>-0.0044401084451999116</v>
      </c>
      <c r="E92" s="89">
        <v>0.1112740067017683</v>
      </c>
      <c r="F92" s="89">
        <v>2.497004454139984</v>
      </c>
      <c r="G92" s="89">
        <v>0.1607764563369109</v>
      </c>
      <c r="H92" s="137">
        <v>2066.295610000001</v>
      </c>
      <c r="I92" s="138">
        <v>838.5939975649355</v>
      </c>
      <c r="J92" s="89">
        <v>0.22555724389986104</v>
      </c>
      <c r="K92" s="207">
        <v>1.0716042789985312</v>
      </c>
      <c r="L92" s="207">
        <v>0.10143064617304721</v>
      </c>
    </row>
    <row r="93" spans="1:12" s="10" customFormat="1" ht="12.75" customHeight="1">
      <c r="A93" s="102" t="s">
        <v>82</v>
      </c>
      <c r="B93" s="136">
        <v>0.18975883532903823</v>
      </c>
      <c r="C93" s="89">
        <v>0.1414092454413474</v>
      </c>
      <c r="D93" s="89">
        <v>0.01483255753864811</v>
      </c>
      <c r="E93" s="89">
        <v>0.11288066383300882</v>
      </c>
      <c r="F93" s="89">
        <v>93.7623793986597</v>
      </c>
      <c r="G93" s="89">
        <v>0.338655193937895</v>
      </c>
      <c r="H93" s="137">
        <v>3430.127529999999</v>
      </c>
      <c r="I93" s="138">
        <v>2365.6051931034476</v>
      </c>
      <c r="J93" s="89">
        <v>0.24774590199938848</v>
      </c>
      <c r="K93" s="207">
        <v>1.53695450945963</v>
      </c>
      <c r="L93" s="207">
        <v>0.03222588948811598</v>
      </c>
    </row>
    <row r="94" spans="1:12" s="10" customFormat="1" ht="12.75" customHeight="1">
      <c r="A94" s="102" t="s">
        <v>83</v>
      </c>
      <c r="B94" s="136">
        <v>0.3794661121002803</v>
      </c>
      <c r="C94" s="89">
        <v>0.6455517703301781</v>
      </c>
      <c r="D94" s="89">
        <v>0.004649456510703001</v>
      </c>
      <c r="E94" s="89">
        <v>0.06742288806193361</v>
      </c>
      <c r="F94" s="89">
        <v>1.6516019455248343</v>
      </c>
      <c r="G94" s="89">
        <v>0.5399522557276446</v>
      </c>
      <c r="H94" s="137">
        <v>-420.87364</v>
      </c>
      <c r="I94" s="138">
        <v>-862.4459836065574</v>
      </c>
      <c r="J94" s="89">
        <v>0.43763572918920357</v>
      </c>
      <c r="K94" s="207">
        <v>0.5132184980676818</v>
      </c>
      <c r="L94" s="207">
        <v>0.4206426453044787</v>
      </c>
    </row>
    <row r="95" spans="1:12" s="10" customFormat="1" ht="12.75" customHeight="1">
      <c r="A95" s="102" t="s">
        <v>84</v>
      </c>
      <c r="B95" s="136">
        <v>0.06059967768101878</v>
      </c>
      <c r="C95" s="89">
        <v>0.06770790597050566</v>
      </c>
      <c r="D95" s="89">
        <v>0.04625766458306539</v>
      </c>
      <c r="E95" s="89">
        <v>0.13526593419245023</v>
      </c>
      <c r="F95" s="89">
        <v>6.3196974536774695</v>
      </c>
      <c r="G95" s="89">
        <v>0.14007260000066854</v>
      </c>
      <c r="H95" s="137">
        <v>4823.660199999998</v>
      </c>
      <c r="I95" s="138">
        <v>3696.291340996168</v>
      </c>
      <c r="J95" s="89">
        <v>0.1325503847920284</v>
      </c>
      <c r="K95" s="207">
        <v>1.8719307218885455</v>
      </c>
      <c r="L95" s="207">
        <v>0.09812889154197121</v>
      </c>
    </row>
    <row r="96" spans="1:12" s="10" customFormat="1" ht="12.75" customHeight="1">
      <c r="A96" s="102" t="s">
        <v>640</v>
      </c>
      <c r="B96" s="136">
        <v>0.12926122473168963</v>
      </c>
      <c r="C96" s="89">
        <v>0.5740993672965135</v>
      </c>
      <c r="D96" s="89">
        <v>-0.01679188554212951</v>
      </c>
      <c r="E96" s="89">
        <v>0.00647140317771686</v>
      </c>
      <c r="F96" s="89">
        <v>1.109277958382625</v>
      </c>
      <c r="G96" s="89">
        <v>0.13772858859977613</v>
      </c>
      <c r="H96" s="137">
        <v>-9683.279009999998</v>
      </c>
      <c r="I96" s="138">
        <v>-7771.4919823434975</v>
      </c>
      <c r="J96" s="89">
        <v>0.529109405062594</v>
      </c>
      <c r="K96" s="207">
        <v>0</v>
      </c>
      <c r="L96" s="207">
        <v>0.13932199232624856</v>
      </c>
    </row>
    <row r="97" spans="1:12" s="10" customFormat="1" ht="12.75" customHeight="1">
      <c r="A97" s="102" t="s">
        <v>85</v>
      </c>
      <c r="B97" s="136">
        <v>0.30185225102806873</v>
      </c>
      <c r="C97" s="89">
        <v>0.060669894055005405</v>
      </c>
      <c r="D97" s="89">
        <v>0.0008817448202276234</v>
      </c>
      <c r="E97" s="89">
        <v>0.09118160976599758</v>
      </c>
      <c r="F97" s="89">
        <v>2.8744708186213646</v>
      </c>
      <c r="G97" s="89">
        <v>0.3221635428629045</v>
      </c>
      <c r="H97" s="137">
        <v>3361.2800800000005</v>
      </c>
      <c r="I97" s="138">
        <v>6201.623763837639</v>
      </c>
      <c r="J97" s="89">
        <v>0.19544740601876984</v>
      </c>
      <c r="K97" s="207">
        <v>1.7875170610459832</v>
      </c>
      <c r="L97" s="207">
        <v>0.14250576712438975</v>
      </c>
    </row>
    <row r="98" spans="1:12" s="10" customFormat="1" ht="12.75" customHeight="1">
      <c r="A98" s="102" t="s">
        <v>86</v>
      </c>
      <c r="B98" s="136">
        <v>0.02198119414542929</v>
      </c>
      <c r="C98" s="89">
        <v>0.07739206863800037</v>
      </c>
      <c r="D98" s="89">
        <v>-0.002746037229103761</v>
      </c>
      <c r="E98" s="89">
        <v>0.06257023650535767</v>
      </c>
      <c r="F98" s="89">
        <v>0.7408795841380821</v>
      </c>
      <c r="G98" s="89">
        <v>0.08684290938631985</v>
      </c>
      <c r="H98" s="137">
        <v>18459.02505</v>
      </c>
      <c r="I98" s="138">
        <v>3136.089882772681</v>
      </c>
      <c r="J98" s="89">
        <v>0.1679492136823257</v>
      </c>
      <c r="K98" s="207">
        <v>1.2034587061071742</v>
      </c>
      <c r="L98" s="207">
        <v>0.11390444406703835</v>
      </c>
    </row>
    <row r="99" spans="1:12" s="10" customFormat="1" ht="12.75" customHeight="1">
      <c r="A99" s="102" t="s">
        <v>87</v>
      </c>
      <c r="B99" s="136">
        <v>0.015556798898771377</v>
      </c>
      <c r="C99" s="89">
        <v>0.10844007343479696</v>
      </c>
      <c r="D99" s="89">
        <v>-0.025290599209438918</v>
      </c>
      <c r="E99" s="89">
        <v>0.04369101902944001</v>
      </c>
      <c r="F99" s="89" t="s">
        <v>852</v>
      </c>
      <c r="G99" s="89">
        <v>0.11461120916397402</v>
      </c>
      <c r="H99" s="137">
        <v>1916.8132399999997</v>
      </c>
      <c r="I99" s="138">
        <v>1446.6515018867922</v>
      </c>
      <c r="J99" s="89">
        <v>0.14049007454207613</v>
      </c>
      <c r="K99" s="207">
        <v>1.2099283210002265</v>
      </c>
      <c r="L99" s="207">
        <v>0.1601098330535507</v>
      </c>
    </row>
    <row r="100" spans="1:12" s="10" customFormat="1" ht="12.75" customHeight="1">
      <c r="A100" s="102" t="s">
        <v>88</v>
      </c>
      <c r="B100" s="136">
        <v>0.1571137003170435</v>
      </c>
      <c r="C100" s="89">
        <v>0.0946837106451648</v>
      </c>
      <c r="D100" s="89">
        <v>-0.025724561997666026</v>
      </c>
      <c r="E100" s="89">
        <v>0.058765242989096265</v>
      </c>
      <c r="F100" s="89">
        <v>2.926426942843532</v>
      </c>
      <c r="G100" s="89">
        <v>0.2202704981666936</v>
      </c>
      <c r="H100" s="137">
        <v>1729.757920000001</v>
      </c>
      <c r="I100" s="138">
        <v>1043.2798069963817</v>
      </c>
      <c r="J100" s="89">
        <v>0.34541767896313325</v>
      </c>
      <c r="K100" s="207">
        <v>1.1307855055000469</v>
      </c>
      <c r="L100" s="207">
        <v>0.08735744837689266</v>
      </c>
    </row>
    <row r="101" spans="1:12" s="10" customFormat="1" ht="12.75" customHeight="1">
      <c r="A101" s="102" t="s">
        <v>28</v>
      </c>
      <c r="B101" s="136">
        <v>0.01753373441243437</v>
      </c>
      <c r="C101" s="89">
        <v>0.10534327974637021</v>
      </c>
      <c r="D101" s="89">
        <v>-0.05297497073307675</v>
      </c>
      <c r="E101" s="89">
        <v>0.03938985850555867</v>
      </c>
      <c r="F101" s="89">
        <v>1.8436398256602122</v>
      </c>
      <c r="G101" s="89">
        <v>0.11850637968479073</v>
      </c>
      <c r="H101" s="137">
        <v>39004.20918</v>
      </c>
      <c r="I101" s="138">
        <v>3341.4040246723207</v>
      </c>
      <c r="J101" s="89">
        <v>0.223470561862595</v>
      </c>
      <c r="K101" s="207">
        <v>0.9051386349093811</v>
      </c>
      <c r="L101" s="207">
        <v>0.11131212249135788</v>
      </c>
    </row>
    <row r="102" spans="1:12" s="10" customFormat="1" ht="12.75" customHeight="1">
      <c r="A102" s="102" t="s">
        <v>607</v>
      </c>
      <c r="B102" s="136">
        <v>0.11503712745534876</v>
      </c>
      <c r="C102" s="89">
        <v>0.06061873486151306</v>
      </c>
      <c r="D102" s="89">
        <v>0.03189946019409782</v>
      </c>
      <c r="E102" s="89">
        <v>0.1148088441982334</v>
      </c>
      <c r="F102" s="89" t="s">
        <v>852</v>
      </c>
      <c r="G102" s="89">
        <v>0.1864492109410612</v>
      </c>
      <c r="H102" s="137">
        <v>1040.02352</v>
      </c>
      <c r="I102" s="138">
        <v>4905.771320754717</v>
      </c>
      <c r="J102" s="89">
        <v>0.050755037548443474</v>
      </c>
      <c r="K102" s="207">
        <v>2.3757936299518745</v>
      </c>
      <c r="L102" s="207">
        <v>0</v>
      </c>
    </row>
    <row r="103" spans="1:12" s="10" customFormat="1" ht="12.75" customHeight="1">
      <c r="A103" s="102" t="s">
        <v>89</v>
      </c>
      <c r="B103" s="136">
        <v>-0.14294316731608916</v>
      </c>
      <c r="C103" s="89">
        <v>0.07797730754896683</v>
      </c>
      <c r="D103" s="89">
        <v>-0.005504748330501036</v>
      </c>
      <c r="E103" s="89">
        <v>0.15238896290698417</v>
      </c>
      <c r="F103" s="89">
        <v>0.516487797494214</v>
      </c>
      <c r="G103" s="89">
        <v>0.07495885869150351</v>
      </c>
      <c r="H103" s="137">
        <v>2980.9976600000005</v>
      </c>
      <c r="I103" s="138">
        <v>9493.62312101911</v>
      </c>
      <c r="J103" s="89">
        <v>-0.11475055279205065</v>
      </c>
      <c r="K103" s="207">
        <v>3.5165958132157424</v>
      </c>
      <c r="L103" s="207">
        <v>0.5270285753348011</v>
      </c>
    </row>
    <row r="104" spans="1:12" s="10" customFormat="1" ht="12.75" customHeight="1">
      <c r="A104" s="102" t="s">
        <v>641</v>
      </c>
      <c r="B104" s="136">
        <v>0.13852094427276893</v>
      </c>
      <c r="C104" s="89">
        <v>0.09903651258487278</v>
      </c>
      <c r="D104" s="89">
        <v>0.0011052178542553532</v>
      </c>
      <c r="E104" s="89">
        <v>0.13382017449384204</v>
      </c>
      <c r="F104" s="89">
        <v>2.2564370920886567</v>
      </c>
      <c r="G104" s="89">
        <v>0.25459902837518333</v>
      </c>
      <c r="H104" s="137">
        <v>5694.148170000001</v>
      </c>
      <c r="I104" s="138">
        <v>4540.788014354068</v>
      </c>
      <c r="J104" s="89">
        <v>0.3369321721850665</v>
      </c>
      <c r="K104" s="207">
        <v>0.7486414006602277</v>
      </c>
      <c r="L104" s="207">
        <v>0.1402225158719412</v>
      </c>
    </row>
    <row r="105" spans="1:12" s="10" customFormat="1" ht="12.75" customHeight="1">
      <c r="A105" s="105" t="s">
        <v>608</v>
      </c>
      <c r="B105" s="136">
        <v>0.04799462126261938</v>
      </c>
      <c r="C105" s="89">
        <v>0.10409562782304906</v>
      </c>
      <c r="D105" s="89">
        <v>0.029034652603155898</v>
      </c>
      <c r="E105" s="89">
        <v>0.1289373297607738</v>
      </c>
      <c r="F105" s="89">
        <v>0.28784561706681633</v>
      </c>
      <c r="G105" s="89">
        <v>0.14572081328941816</v>
      </c>
      <c r="H105" s="137">
        <v>1685.4382900000003</v>
      </c>
      <c r="I105" s="138">
        <v>6265.569851301117</v>
      </c>
      <c r="J105" s="89">
        <v>-0.06901350718513967</v>
      </c>
      <c r="K105" s="207">
        <v>2.4974592858708045</v>
      </c>
      <c r="L105" s="207">
        <v>0.3735931477991493</v>
      </c>
    </row>
    <row r="106" spans="1:12" s="10" customFormat="1" ht="12.75" customHeight="1">
      <c r="A106" s="102" t="s">
        <v>90</v>
      </c>
      <c r="B106" s="136">
        <v>0.02354876272775783</v>
      </c>
      <c r="C106" s="89">
        <v>0.06822954714406576</v>
      </c>
      <c r="D106" s="89">
        <v>-0.010973146493242632</v>
      </c>
      <c r="E106" s="89">
        <v>0.04649125221668769</v>
      </c>
      <c r="F106" s="89">
        <v>1.0972621970511298</v>
      </c>
      <c r="G106" s="89">
        <v>0.08057009171591906</v>
      </c>
      <c r="H106" s="137">
        <v>26538.052100000008</v>
      </c>
      <c r="I106" s="138">
        <v>3743.0256840620605</v>
      </c>
      <c r="J106" s="89">
        <v>0.11096769710505976</v>
      </c>
      <c r="K106" s="207">
        <v>1.4264941256469317</v>
      </c>
      <c r="L106" s="207">
        <v>0.07405528198159045</v>
      </c>
    </row>
    <row r="107" spans="1:12" s="10" customFormat="1" ht="12.75" customHeight="1">
      <c r="A107" s="102" t="s">
        <v>609</v>
      </c>
      <c r="B107" s="136">
        <v>0.0920475284240591</v>
      </c>
      <c r="C107" s="89">
        <v>0.07285726266353573</v>
      </c>
      <c r="D107" s="89">
        <v>0.15762012999448752</v>
      </c>
      <c r="E107" s="89">
        <v>0.29687673741204634</v>
      </c>
      <c r="F107" s="89" t="s">
        <v>852</v>
      </c>
      <c r="G107" s="89">
        <v>0.22354554725600476</v>
      </c>
      <c r="H107" s="137">
        <v>997.5931499999999</v>
      </c>
      <c r="I107" s="138">
        <v>9411.25613207547</v>
      </c>
      <c r="J107" s="89">
        <v>-0.07383096158874415</v>
      </c>
      <c r="K107" s="207">
        <v>4.682312282725945</v>
      </c>
      <c r="L107" s="207">
        <v>0</v>
      </c>
    </row>
    <row r="108" spans="1:12" s="10" customFormat="1" ht="12.75" customHeight="1">
      <c r="A108" s="102" t="s">
        <v>91</v>
      </c>
      <c r="B108" s="136">
        <v>0.04542885220890967</v>
      </c>
      <c r="C108" s="89">
        <v>0.11129696181436702</v>
      </c>
      <c r="D108" s="89">
        <v>0.014501339568799301</v>
      </c>
      <c r="E108" s="89">
        <v>0.13347739440968565</v>
      </c>
      <c r="F108" s="89">
        <v>1.1192108784309795</v>
      </c>
      <c r="G108" s="89">
        <v>0.16243080751288508</v>
      </c>
      <c r="H108" s="137">
        <v>6763.9516600000015</v>
      </c>
      <c r="I108" s="138">
        <v>2482.1840954128443</v>
      </c>
      <c r="J108" s="89">
        <v>0.17803423131163756</v>
      </c>
      <c r="K108" s="207">
        <v>1.625976844898026</v>
      </c>
      <c r="L108" s="207">
        <v>0.14818993476706058</v>
      </c>
    </row>
    <row r="109" spans="1:12" s="10" customFormat="1" ht="12.75" customHeight="1">
      <c r="A109" s="102" t="s">
        <v>832</v>
      </c>
      <c r="B109" s="136">
        <v>0.12219382371799974</v>
      </c>
      <c r="C109" s="89">
        <v>0.4972996457051632</v>
      </c>
      <c r="D109" s="89">
        <v>0.0036993965894722473</v>
      </c>
      <c r="E109" s="89">
        <v>0.03641469754034377</v>
      </c>
      <c r="F109" s="89">
        <v>4.488215319296861</v>
      </c>
      <c r="G109" s="89">
        <v>0.46925864554978003</v>
      </c>
      <c r="H109" s="137">
        <v>6695.53451</v>
      </c>
      <c r="I109" s="138">
        <v>1550.6101227420104</v>
      </c>
      <c r="J109" s="89">
        <v>0.180359576494305</v>
      </c>
      <c r="K109" s="207">
        <v>0.5549988020609408</v>
      </c>
      <c r="L109" s="207">
        <v>0.2502552204051841</v>
      </c>
    </row>
    <row r="110" spans="1:12" s="10" customFormat="1" ht="12.75" customHeight="1">
      <c r="A110" s="102" t="s">
        <v>92</v>
      </c>
      <c r="B110" s="136">
        <v>0.006914364666236355</v>
      </c>
      <c r="C110" s="89">
        <v>0.35566995149048675</v>
      </c>
      <c r="D110" s="89">
        <v>-0.00013060241550379238</v>
      </c>
      <c r="E110" s="89">
        <v>0.018025541766297472</v>
      </c>
      <c r="F110" s="89">
        <v>0.0792051239986384</v>
      </c>
      <c r="G110" s="89">
        <v>0.023248299676502448</v>
      </c>
      <c r="H110" s="137">
        <v>-1835.0884400000004</v>
      </c>
      <c r="I110" s="138">
        <v>-2071.2059142212192</v>
      </c>
      <c r="J110" s="89">
        <v>0.5264266749714451</v>
      </c>
      <c r="K110" s="207">
        <v>0.5441184264857082</v>
      </c>
      <c r="L110" s="207">
        <v>0.23513281759752153</v>
      </c>
    </row>
    <row r="111" spans="1:12" s="10" customFormat="1" ht="12.75" customHeight="1">
      <c r="A111" s="102" t="s">
        <v>93</v>
      </c>
      <c r="B111" s="136">
        <v>0.008119291392922955</v>
      </c>
      <c r="C111" s="89">
        <v>0.18452671341552918</v>
      </c>
      <c r="D111" s="89">
        <v>0.013823619691278422</v>
      </c>
      <c r="E111" s="89">
        <v>0.10963185249331867</v>
      </c>
      <c r="F111" s="89">
        <v>0.9093501272004055</v>
      </c>
      <c r="G111" s="89">
        <v>0.18444459786881387</v>
      </c>
      <c r="H111" s="137">
        <v>11127.710839999998</v>
      </c>
      <c r="I111" s="138">
        <v>2437.614641840087</v>
      </c>
      <c r="J111" s="89">
        <v>0.2015371057441911</v>
      </c>
      <c r="K111" s="207">
        <v>0.8456165366672782</v>
      </c>
      <c r="L111" s="207">
        <v>0.22183889681094054</v>
      </c>
    </row>
    <row r="112" spans="1:12" s="10" customFormat="1" ht="12.75" customHeight="1">
      <c r="A112" s="102" t="s">
        <v>94</v>
      </c>
      <c r="B112" s="136">
        <v>0.046488268896467275</v>
      </c>
      <c r="C112" s="89">
        <v>0.7223291456961826</v>
      </c>
      <c r="D112" s="89">
        <v>-0.019420648248099307</v>
      </c>
      <c r="E112" s="89">
        <v>0.20789775925896228</v>
      </c>
      <c r="F112" s="89">
        <v>5.242924823072843</v>
      </c>
      <c r="G112" s="89">
        <v>0.2717415226801439</v>
      </c>
      <c r="H112" s="137">
        <v>-1231.3747399999988</v>
      </c>
      <c r="I112" s="138">
        <v>-1696.1084573002738</v>
      </c>
      <c r="J112" s="89">
        <v>0.36905221299734664</v>
      </c>
      <c r="K112" s="207">
        <v>0.34045052459805036</v>
      </c>
      <c r="L112" s="207">
        <v>0.06712284783857074</v>
      </c>
    </row>
    <row r="113" spans="1:12" s="10" customFormat="1" ht="12.75" customHeight="1">
      <c r="A113" s="102" t="s">
        <v>95</v>
      </c>
      <c r="B113" s="136">
        <v>0.14753485810123854</v>
      </c>
      <c r="C113" s="89">
        <v>0.11111521281701059</v>
      </c>
      <c r="D113" s="89">
        <v>-0.03939160617288706</v>
      </c>
      <c r="E113" s="89">
        <v>-0.027439112767605807</v>
      </c>
      <c r="F113" s="89" t="s">
        <v>852</v>
      </c>
      <c r="G113" s="89">
        <v>0.1405192703181466</v>
      </c>
      <c r="H113" s="137">
        <v>-154.11354999999998</v>
      </c>
      <c r="I113" s="138">
        <v>-2907.802830188679</v>
      </c>
      <c r="J113" s="89">
        <v>0.6987180027593064</v>
      </c>
      <c r="K113" s="207">
        <v>0.04876299635111422</v>
      </c>
      <c r="L113" s="207">
        <v>0</v>
      </c>
    </row>
    <row r="114" spans="1:12" s="10" customFormat="1" ht="12.75" customHeight="1">
      <c r="A114" s="102" t="s">
        <v>96</v>
      </c>
      <c r="B114" s="136">
        <v>0.013833871598521317</v>
      </c>
      <c r="C114" s="89">
        <v>0.09126581455069237</v>
      </c>
      <c r="D114" s="89">
        <v>-0.09214418533121771</v>
      </c>
      <c r="E114" s="89">
        <v>-0.05530312938387191</v>
      </c>
      <c r="F114" s="89">
        <v>1.4148842576711638</v>
      </c>
      <c r="G114" s="89">
        <v>0.050487706387737474</v>
      </c>
      <c r="H114" s="137">
        <v>7286.517030000004</v>
      </c>
      <c r="I114" s="138">
        <v>2605.118709331428</v>
      </c>
      <c r="J114" s="89">
        <v>0.16156444240333798</v>
      </c>
      <c r="K114" s="207">
        <v>1.5480686917051398</v>
      </c>
      <c r="L114" s="207">
        <v>0.0363071973247674</v>
      </c>
    </row>
    <row r="115" spans="1:12" s="10" customFormat="1" ht="12.75" customHeight="1">
      <c r="A115" s="102" t="s">
        <v>97</v>
      </c>
      <c r="B115" s="136">
        <v>0.12448176661059179</v>
      </c>
      <c r="C115" s="89">
        <v>0.09552301990737753</v>
      </c>
      <c r="D115" s="89">
        <v>-0.010928542151539477</v>
      </c>
      <c r="E115" s="89">
        <v>0.11063998814325067</v>
      </c>
      <c r="F115" s="89">
        <v>2.055030276158726</v>
      </c>
      <c r="G115" s="89">
        <v>0.23231660870173182</v>
      </c>
      <c r="H115" s="137">
        <v>2683.3565900000003</v>
      </c>
      <c r="I115" s="138">
        <v>3675.83094520548</v>
      </c>
      <c r="J115" s="89">
        <v>0.34772401360944444</v>
      </c>
      <c r="K115" s="207">
        <v>1.2684146998571915</v>
      </c>
      <c r="L115" s="207">
        <v>0.13098225838375233</v>
      </c>
    </row>
    <row r="116" spans="1:12" s="10" customFormat="1" ht="12.75" customHeight="1">
      <c r="A116" s="102" t="s">
        <v>98</v>
      </c>
      <c r="B116" s="136">
        <v>0.053644294754271966</v>
      </c>
      <c r="C116" s="89">
        <v>0.06605538717246773</v>
      </c>
      <c r="D116" s="89">
        <v>0.028735430254475253</v>
      </c>
      <c r="E116" s="89">
        <v>0.09220656068843766</v>
      </c>
      <c r="F116" s="89" t="s">
        <v>852</v>
      </c>
      <c r="G116" s="89">
        <v>0.1613571174233364</v>
      </c>
      <c r="H116" s="137">
        <v>1274.53456</v>
      </c>
      <c r="I116" s="138">
        <v>3862.2259393939394</v>
      </c>
      <c r="J116" s="89">
        <v>-0.13170600440071967</v>
      </c>
      <c r="K116" s="207">
        <v>1.9481449738942533</v>
      </c>
      <c r="L116" s="207">
        <v>0.04352849327924436</v>
      </c>
    </row>
    <row r="117" spans="1:12" s="10" customFormat="1" ht="12.75" customHeight="1">
      <c r="A117" s="102" t="s">
        <v>99</v>
      </c>
      <c r="B117" s="136">
        <v>-0.07298303440955063</v>
      </c>
      <c r="C117" s="89">
        <v>0.06949229663416154</v>
      </c>
      <c r="D117" s="89">
        <v>0.021998691072630288</v>
      </c>
      <c r="E117" s="89">
        <v>0.16059972996488095</v>
      </c>
      <c r="F117" s="89">
        <v>0.3431909503064263</v>
      </c>
      <c r="G117" s="89">
        <v>0.05987212980150365</v>
      </c>
      <c r="H117" s="137">
        <v>4710.33437</v>
      </c>
      <c r="I117" s="138">
        <v>5808.057176325523</v>
      </c>
      <c r="J117" s="89">
        <v>0.13213192639549193</v>
      </c>
      <c r="K117" s="207">
        <v>2.3145353273740867</v>
      </c>
      <c r="L117" s="207">
        <v>0.15652209834183936</v>
      </c>
    </row>
    <row r="118" spans="1:12" s="10" customFormat="1" ht="12.75" customHeight="1">
      <c r="A118" s="102" t="s">
        <v>100</v>
      </c>
      <c r="B118" s="136">
        <v>0.017181396296667612</v>
      </c>
      <c r="C118" s="89">
        <v>0.10069843552570638</v>
      </c>
      <c r="D118" s="89">
        <v>-0.009978711497273947</v>
      </c>
      <c r="E118" s="89">
        <v>0.0522697613169554</v>
      </c>
      <c r="F118" s="89">
        <v>0.6547987971473616</v>
      </c>
      <c r="G118" s="89">
        <v>0.07913965501557639</v>
      </c>
      <c r="H118" s="137">
        <v>493.4411</v>
      </c>
      <c r="I118" s="138">
        <v>206.54713269150272</v>
      </c>
      <c r="J118" s="89">
        <v>0.5549725578862473</v>
      </c>
      <c r="K118" s="207">
        <v>0.05995009821329514</v>
      </c>
      <c r="L118" s="207">
        <v>0.15317943135297962</v>
      </c>
    </row>
    <row r="119" spans="1:12" s="10" customFormat="1" ht="12.75" customHeight="1">
      <c r="A119" s="102" t="s">
        <v>31</v>
      </c>
      <c r="B119" s="136">
        <v>0.02107565994094836</v>
      </c>
      <c r="C119" s="89">
        <v>0.06845061975482239</v>
      </c>
      <c r="D119" s="89">
        <v>-0.013883909848574115</v>
      </c>
      <c r="E119" s="89">
        <v>0.029657856157064334</v>
      </c>
      <c r="F119" s="89">
        <v>2.4108306163075883</v>
      </c>
      <c r="G119" s="89">
        <v>0.06580822501022053</v>
      </c>
      <c r="H119" s="137">
        <v>973.62756</v>
      </c>
      <c r="I119" s="138">
        <v>3566.401318681319</v>
      </c>
      <c r="J119" s="89">
        <v>-0.13661202095196043</v>
      </c>
      <c r="K119" s="207">
        <v>0.9691116870724477</v>
      </c>
      <c r="L119" s="207">
        <v>0.08160983111073816</v>
      </c>
    </row>
    <row r="120" spans="1:12" s="10" customFormat="1" ht="12.75" customHeight="1">
      <c r="A120" s="102" t="s">
        <v>101</v>
      </c>
      <c r="B120" s="136">
        <v>0.06325770683041892</v>
      </c>
      <c r="C120" s="89">
        <v>0.17988527469632565</v>
      </c>
      <c r="D120" s="89">
        <v>0.02048411204191998</v>
      </c>
      <c r="E120" s="89">
        <v>0.12203808027179518</v>
      </c>
      <c r="F120" s="89">
        <v>2.0562302770041145</v>
      </c>
      <c r="G120" s="89">
        <v>0.2781382435688875</v>
      </c>
      <c r="H120" s="137">
        <v>3692.9418499999992</v>
      </c>
      <c r="I120" s="138">
        <v>2670.2399493853936</v>
      </c>
      <c r="J120" s="89">
        <v>0.19488816707288212</v>
      </c>
      <c r="K120" s="207">
        <v>1.3626701582313663</v>
      </c>
      <c r="L120" s="207">
        <v>0.1659287924514267</v>
      </c>
    </row>
    <row r="121" spans="1:12" s="10" customFormat="1" ht="12.75" customHeight="1">
      <c r="A121" s="102" t="s">
        <v>102</v>
      </c>
      <c r="B121" s="136">
        <v>0.1322851780311708</v>
      </c>
      <c r="C121" s="89">
        <v>0.0922959330546592</v>
      </c>
      <c r="D121" s="89">
        <v>-0.029988609992283772</v>
      </c>
      <c r="E121" s="89">
        <v>0.06645645056112415</v>
      </c>
      <c r="F121" s="89">
        <v>1.1160637167785936</v>
      </c>
      <c r="G121" s="89">
        <v>0.21312829742246264</v>
      </c>
      <c r="H121" s="137">
        <v>1402.9829899999986</v>
      </c>
      <c r="I121" s="138">
        <v>1863.1912217795466</v>
      </c>
      <c r="J121" s="89">
        <v>0.3996100273250228</v>
      </c>
      <c r="K121" s="207">
        <v>1.0978028043894732</v>
      </c>
      <c r="L121" s="207">
        <v>0.19794107562986046</v>
      </c>
    </row>
    <row r="122" spans="1:12" s="10" customFormat="1" ht="12.75" customHeight="1">
      <c r="A122" s="102" t="s">
        <v>103</v>
      </c>
      <c r="B122" s="136">
        <v>0.022708732018111747</v>
      </c>
      <c r="C122" s="89">
        <v>0.07983983760969392</v>
      </c>
      <c r="D122" s="89">
        <v>0.0120093133710973</v>
      </c>
      <c r="E122" s="89">
        <v>0.09812344920351783</v>
      </c>
      <c r="F122" s="89">
        <v>0.15054768072453714</v>
      </c>
      <c r="G122" s="89">
        <v>0.10831863189974225</v>
      </c>
      <c r="H122" s="137">
        <v>818.9609099999999</v>
      </c>
      <c r="I122" s="138">
        <v>6448.511102362204</v>
      </c>
      <c r="J122" s="89">
        <v>0.23649491450428745</v>
      </c>
      <c r="K122" s="207">
        <v>1.125968569871962</v>
      </c>
      <c r="L122" s="207">
        <v>0.44656576482301946</v>
      </c>
    </row>
    <row r="123" spans="1:12" s="10" customFormat="1" ht="12.75" customHeight="1">
      <c r="A123" s="102" t="s">
        <v>104</v>
      </c>
      <c r="B123" s="136">
        <v>0.031517259264843216</v>
      </c>
      <c r="C123" s="89">
        <v>0.08704064478875738</v>
      </c>
      <c r="D123" s="89">
        <v>0.022728456399951073</v>
      </c>
      <c r="E123" s="89">
        <v>0.12487922086614703</v>
      </c>
      <c r="F123" s="89">
        <v>0.8321995425710954</v>
      </c>
      <c r="G123" s="89">
        <v>0.13270503680799411</v>
      </c>
      <c r="H123" s="137">
        <v>4094.3580599999996</v>
      </c>
      <c r="I123" s="138">
        <v>3967.4012209302323</v>
      </c>
      <c r="J123" s="89">
        <v>-0.012270861448557394</v>
      </c>
      <c r="K123" s="207">
        <v>1.6226067838292098</v>
      </c>
      <c r="L123" s="207">
        <v>0.20795274614133935</v>
      </c>
    </row>
    <row r="124" spans="1:12" s="10" customFormat="1" ht="12.75" customHeight="1">
      <c r="A124" s="102" t="s">
        <v>105</v>
      </c>
      <c r="B124" s="136">
        <v>0.10258742661913484</v>
      </c>
      <c r="C124" s="89">
        <v>0.10336188687263156</v>
      </c>
      <c r="D124" s="89">
        <v>-0.0008413253917997805</v>
      </c>
      <c r="E124" s="89">
        <v>0.04411107648943468</v>
      </c>
      <c r="F124" s="89">
        <v>1.5162680118396068</v>
      </c>
      <c r="G124" s="89">
        <v>0.13799484381592872</v>
      </c>
      <c r="H124" s="137">
        <v>1752.2681999999986</v>
      </c>
      <c r="I124" s="138">
        <v>479.5479474548436</v>
      </c>
      <c r="J124" s="89">
        <v>0.4625891938569158</v>
      </c>
      <c r="K124" s="207">
        <v>0.3264496861499921</v>
      </c>
      <c r="L124" s="207">
        <v>0.09610921323097818</v>
      </c>
    </row>
    <row r="125" spans="1:12" s="10" customFormat="1" ht="12.75" customHeight="1">
      <c r="A125" s="102" t="s">
        <v>106</v>
      </c>
      <c r="B125" s="136">
        <v>0.0014726341560215399</v>
      </c>
      <c r="C125" s="89">
        <v>0.08844667884450623</v>
      </c>
      <c r="D125" s="89">
        <v>0.04214531834110355</v>
      </c>
      <c r="E125" s="89">
        <v>0.18694092790082886</v>
      </c>
      <c r="F125" s="89">
        <v>1.0634688097287954</v>
      </c>
      <c r="G125" s="89">
        <v>0.16133801143639973</v>
      </c>
      <c r="H125" s="137">
        <v>2671.96714</v>
      </c>
      <c r="I125" s="138">
        <v>7656.066303724929</v>
      </c>
      <c r="J125" s="89">
        <v>0.09601679686089458</v>
      </c>
      <c r="K125" s="207">
        <v>2.0690558989794425</v>
      </c>
      <c r="L125" s="207">
        <v>0.15317406130140165</v>
      </c>
    </row>
    <row r="126" spans="1:12" s="10" customFormat="1" ht="12.75" customHeight="1">
      <c r="A126" s="102" t="s">
        <v>107</v>
      </c>
      <c r="B126" s="136">
        <v>0.11898118483408211</v>
      </c>
      <c r="C126" s="89">
        <v>0.06300773922431381</v>
      </c>
      <c r="D126" s="89">
        <v>-0.0018712289037847098</v>
      </c>
      <c r="E126" s="89">
        <v>0.07879439561665778</v>
      </c>
      <c r="F126" s="89">
        <v>4.153650772985449</v>
      </c>
      <c r="G126" s="89">
        <v>0.18699554896124007</v>
      </c>
      <c r="H126" s="137">
        <v>1242.3134300000004</v>
      </c>
      <c r="I126" s="138">
        <v>2145.6190500863563</v>
      </c>
      <c r="J126" s="89">
        <v>0.39681354329375035</v>
      </c>
      <c r="K126" s="207">
        <v>0.7063917051697253</v>
      </c>
      <c r="L126" s="207">
        <v>0.06038539763174827</v>
      </c>
    </row>
    <row r="127" spans="1:12" s="10" customFormat="1" ht="12.75" customHeight="1">
      <c r="A127" s="102" t="s">
        <v>108</v>
      </c>
      <c r="B127" s="136">
        <v>0.09675515740543852</v>
      </c>
      <c r="C127" s="89">
        <v>0.13331176777065526</v>
      </c>
      <c r="D127" s="89">
        <v>0.00555310825891231</v>
      </c>
      <c r="E127" s="89">
        <v>0.0634301113275411</v>
      </c>
      <c r="F127" s="89">
        <v>4.472207559791324</v>
      </c>
      <c r="G127" s="89">
        <v>0.15460439299783563</v>
      </c>
      <c r="H127" s="137">
        <v>-339.79619000000025</v>
      </c>
      <c r="I127" s="138">
        <v>-434.521982097187</v>
      </c>
      <c r="J127" s="89">
        <v>0.43945314462116286</v>
      </c>
      <c r="K127" s="207">
        <v>0.5393241445129412</v>
      </c>
      <c r="L127" s="207">
        <v>0.0603595982139741</v>
      </c>
    </row>
    <row r="128" spans="1:12" s="10" customFormat="1" ht="12.75" customHeight="1">
      <c r="A128" s="102" t="s">
        <v>109</v>
      </c>
      <c r="B128" s="136">
        <v>0.07594546690270888</v>
      </c>
      <c r="C128" s="89">
        <v>0.12723288837678418</v>
      </c>
      <c r="D128" s="89">
        <v>-0.014867189114190051</v>
      </c>
      <c r="E128" s="89">
        <v>0.08342291612111016</v>
      </c>
      <c r="F128" s="89">
        <v>2.43268732353411</v>
      </c>
      <c r="G128" s="89">
        <v>0.18535639277103214</v>
      </c>
      <c r="H128" s="137">
        <v>2655.95823</v>
      </c>
      <c r="I128" s="138">
        <v>1525.536031016657</v>
      </c>
      <c r="J128" s="89">
        <v>0.1749279131652783</v>
      </c>
      <c r="K128" s="207">
        <v>1.9192175920297916</v>
      </c>
      <c r="L128" s="207">
        <v>0.09148659341344054</v>
      </c>
    </row>
    <row r="129" spans="1:12" s="10" customFormat="1" ht="12.75" customHeight="1">
      <c r="A129" s="102" t="s">
        <v>110</v>
      </c>
      <c r="B129" s="136">
        <v>0.02843983610238479</v>
      </c>
      <c r="C129" s="89">
        <v>0.09473882746946538</v>
      </c>
      <c r="D129" s="89">
        <v>-0.08494485834978222</v>
      </c>
      <c r="E129" s="89">
        <v>0.0546143211158113</v>
      </c>
      <c r="F129" s="89" t="s">
        <v>852</v>
      </c>
      <c r="G129" s="89">
        <v>0.1672125580143738</v>
      </c>
      <c r="H129" s="137">
        <v>3259.8808499999996</v>
      </c>
      <c r="I129" s="138">
        <v>4200.877384020618</v>
      </c>
      <c r="J129" s="89">
        <v>0.09379100665608521</v>
      </c>
      <c r="K129" s="207">
        <v>2.010387872153589</v>
      </c>
      <c r="L129" s="207">
        <v>0.05685702662496464</v>
      </c>
    </row>
    <row r="130" spans="1:12" s="10" customFormat="1" ht="12.75" customHeight="1">
      <c r="A130" s="102" t="s">
        <v>111</v>
      </c>
      <c r="B130" s="136">
        <v>0.051736844256229854</v>
      </c>
      <c r="C130" s="89">
        <v>0.10838796763227997</v>
      </c>
      <c r="D130" s="89">
        <v>-0.02835137569092424</v>
      </c>
      <c r="E130" s="89">
        <v>0.026778514598451177</v>
      </c>
      <c r="F130" s="89">
        <v>2.171022607631027</v>
      </c>
      <c r="G130" s="89">
        <v>0.1043357651044313</v>
      </c>
      <c r="H130" s="137">
        <v>-1951.4904800000004</v>
      </c>
      <c r="I130" s="138">
        <v>-1306.218527443106</v>
      </c>
      <c r="J130" s="89">
        <v>0.5911345541068904</v>
      </c>
      <c r="K130" s="207">
        <v>0.4304840700882957</v>
      </c>
      <c r="L130" s="207">
        <v>0.09841298998759017</v>
      </c>
    </row>
    <row r="131" spans="1:12" s="10" customFormat="1" ht="12.75" customHeight="1">
      <c r="A131" s="102" t="s">
        <v>112</v>
      </c>
      <c r="B131" s="136">
        <v>0.036389222124113746</v>
      </c>
      <c r="C131" s="89">
        <v>0.1589872807736746</v>
      </c>
      <c r="D131" s="89">
        <v>-0.00602090191762515</v>
      </c>
      <c r="E131" s="89">
        <v>0.1317234519496313</v>
      </c>
      <c r="F131" s="89">
        <v>1.0168129636073209</v>
      </c>
      <c r="G131" s="89">
        <v>0.19207027620463407</v>
      </c>
      <c r="H131" s="137">
        <v>1269.06802</v>
      </c>
      <c r="I131" s="138">
        <v>2958.200512820513</v>
      </c>
      <c r="J131" s="89">
        <v>0.14150921317071113</v>
      </c>
      <c r="K131" s="207">
        <v>0.9569608753669765</v>
      </c>
      <c r="L131" s="207">
        <v>0.24017076306810858</v>
      </c>
    </row>
    <row r="132" spans="1:12" s="10" customFormat="1" ht="12.75" customHeight="1">
      <c r="A132" s="102" t="s">
        <v>113</v>
      </c>
      <c r="B132" s="136">
        <v>0.0024991554351108344</v>
      </c>
      <c r="C132" s="89">
        <v>0.06544618354133627</v>
      </c>
      <c r="D132" s="89">
        <v>0.03141168385564306</v>
      </c>
      <c r="E132" s="89">
        <v>0.1427197245890762</v>
      </c>
      <c r="F132" s="89" t="s">
        <v>852</v>
      </c>
      <c r="G132" s="89">
        <v>0.1138009659609124</v>
      </c>
      <c r="H132" s="137">
        <v>4154.86936</v>
      </c>
      <c r="I132" s="138">
        <v>7066.104353741496</v>
      </c>
      <c r="J132" s="89">
        <v>0.0011714184539910405</v>
      </c>
      <c r="K132" s="207">
        <v>2.213538098523746</v>
      </c>
      <c r="L132" s="207">
        <v>0.031163734467165784</v>
      </c>
    </row>
    <row r="133" spans="1:12" s="10" customFormat="1" ht="12.75" customHeight="1">
      <c r="A133" s="102" t="s">
        <v>114</v>
      </c>
      <c r="B133" s="136">
        <v>-0.018186335855853504</v>
      </c>
      <c r="C133" s="89">
        <v>0.07114931823680676</v>
      </c>
      <c r="D133" s="89">
        <v>0.04059154435947591</v>
      </c>
      <c r="E133" s="89">
        <v>0.19079704806137815</v>
      </c>
      <c r="F133" s="89">
        <v>0.5794128263776834</v>
      </c>
      <c r="G133" s="89">
        <v>0.13168229861725245</v>
      </c>
      <c r="H133" s="137">
        <v>7450.30108</v>
      </c>
      <c r="I133" s="138">
        <v>5644.1674848484845</v>
      </c>
      <c r="J133" s="89">
        <v>0.1643637815171787</v>
      </c>
      <c r="K133" s="207">
        <v>2.425592039669981</v>
      </c>
      <c r="L133" s="207">
        <v>0.21975578087691836</v>
      </c>
    </row>
    <row r="134" spans="1:12" s="10" customFormat="1" ht="12.75" customHeight="1">
      <c r="A134" s="102" t="s">
        <v>115</v>
      </c>
      <c r="B134" s="136">
        <v>0.04563006153488645</v>
      </c>
      <c r="C134" s="89">
        <v>0.12171009657268904</v>
      </c>
      <c r="D134" s="89">
        <v>-0.016337193929022557</v>
      </c>
      <c r="E134" s="89">
        <v>0.10879332874636508</v>
      </c>
      <c r="F134" s="89">
        <v>1.7901370448934324</v>
      </c>
      <c r="G134" s="89">
        <v>0.16876934219049017</v>
      </c>
      <c r="H134" s="137">
        <v>4282.62046</v>
      </c>
      <c r="I134" s="138">
        <v>4274.072315369262</v>
      </c>
      <c r="J134" s="89">
        <v>0.07562813051069354</v>
      </c>
      <c r="K134" s="207">
        <v>1.993652720888592</v>
      </c>
      <c r="L134" s="207">
        <v>0.13673588466938624</v>
      </c>
    </row>
    <row r="135" spans="1:12" s="10" customFormat="1" ht="12.75" customHeight="1">
      <c r="A135" s="102" t="s">
        <v>116</v>
      </c>
      <c r="B135" s="136">
        <v>0.03103457884744236</v>
      </c>
      <c r="C135" s="89">
        <v>0.06920544202760039</v>
      </c>
      <c r="D135" s="89">
        <v>-0.01085408716130565</v>
      </c>
      <c r="E135" s="89">
        <v>0.10383613430202225</v>
      </c>
      <c r="F135" s="89">
        <v>9.752300961305943</v>
      </c>
      <c r="G135" s="89">
        <v>0.14479064630274974</v>
      </c>
      <c r="H135" s="137">
        <v>10597.120200000001</v>
      </c>
      <c r="I135" s="138">
        <v>4230.387305389223</v>
      </c>
      <c r="J135" s="89">
        <v>0.12045365909305955</v>
      </c>
      <c r="K135" s="207">
        <v>1.5211483992064205</v>
      </c>
      <c r="L135" s="207">
        <v>0.05913332314512406</v>
      </c>
    </row>
    <row r="136" spans="1:12" s="10" customFormat="1" ht="12.75" customHeight="1">
      <c r="A136" s="102" t="s">
        <v>117</v>
      </c>
      <c r="B136" s="136">
        <v>0.06776530772719393</v>
      </c>
      <c r="C136" s="89">
        <v>0.10357794242377744</v>
      </c>
      <c r="D136" s="89">
        <v>-0.021204362737043216</v>
      </c>
      <c r="E136" s="89">
        <v>0.06521834217995809</v>
      </c>
      <c r="F136" s="89">
        <v>0.6230033647199932</v>
      </c>
      <c r="G136" s="89">
        <v>0.14988731388752188</v>
      </c>
      <c r="H136" s="137">
        <v>1108.35003</v>
      </c>
      <c r="I136" s="138">
        <v>1669.2018524096386</v>
      </c>
      <c r="J136" s="89">
        <v>0.3803049331504338</v>
      </c>
      <c r="K136" s="207">
        <v>0.7689525073979588</v>
      </c>
      <c r="L136" s="207">
        <v>0.24579218967601707</v>
      </c>
    </row>
    <row r="137" spans="1:12" s="10" customFormat="1" ht="12.75" customHeight="1">
      <c r="A137" s="102" t="s">
        <v>840</v>
      </c>
      <c r="B137" s="136">
        <v>1.0031623348009153</v>
      </c>
      <c r="C137" s="89">
        <v>0.06472325986990021</v>
      </c>
      <c r="D137" s="89">
        <v>0.005922776746465484</v>
      </c>
      <c r="E137" s="89">
        <v>0.045550289477772135</v>
      </c>
      <c r="F137" s="89">
        <v>22.05925948926063</v>
      </c>
      <c r="G137" s="89">
        <v>0.5410330582645996</v>
      </c>
      <c r="H137" s="137">
        <v>-221.636469999999</v>
      </c>
      <c r="I137" s="138">
        <v>-304.4457005494492</v>
      </c>
      <c r="J137" s="89">
        <v>0.3922918645209203</v>
      </c>
      <c r="K137" s="207">
        <v>0.902814894883488</v>
      </c>
      <c r="L137" s="207">
        <v>0.041737072410941066</v>
      </c>
    </row>
    <row r="138" spans="1:12" s="10" customFormat="1" ht="12.75" customHeight="1">
      <c r="A138" s="102" t="s">
        <v>836</v>
      </c>
      <c r="B138" s="136">
        <v>0.1537470680044665</v>
      </c>
      <c r="C138" s="89">
        <v>0.4029993035671896</v>
      </c>
      <c r="D138" s="89">
        <v>-0.002890757468031116</v>
      </c>
      <c r="E138" s="89">
        <v>0.03357567510036546</v>
      </c>
      <c r="F138" s="89">
        <v>1.4527303381111865</v>
      </c>
      <c r="G138" s="89">
        <v>0.27913161824394184</v>
      </c>
      <c r="H138" s="137">
        <v>-548.9396900000011</v>
      </c>
      <c r="I138" s="138">
        <v>-242.4645273851595</v>
      </c>
      <c r="J138" s="89">
        <v>0.41446792935272814</v>
      </c>
      <c r="K138" s="207">
        <v>0.3851700393505137</v>
      </c>
      <c r="L138" s="207">
        <v>0.24512754808760093</v>
      </c>
    </row>
    <row r="139" spans="1:12" s="10" customFormat="1" ht="12.75" customHeight="1">
      <c r="A139" s="102" t="s">
        <v>118</v>
      </c>
      <c r="B139" s="136">
        <v>0.009390139850028666</v>
      </c>
      <c r="C139" s="89">
        <v>0.11731071881071478</v>
      </c>
      <c r="D139" s="89">
        <v>-0.0034693165548447544</v>
      </c>
      <c r="E139" s="89">
        <v>0.10711549215579738</v>
      </c>
      <c r="F139" s="89" t="s">
        <v>852</v>
      </c>
      <c r="G139" s="89">
        <v>0.20287244852826655</v>
      </c>
      <c r="H139" s="137">
        <v>931.48109</v>
      </c>
      <c r="I139" s="138">
        <v>4352.715373831776</v>
      </c>
      <c r="J139" s="89">
        <v>0.16312124865392624</v>
      </c>
      <c r="K139" s="207">
        <v>1.253502391946822</v>
      </c>
      <c r="L139" s="207">
        <v>0</v>
      </c>
    </row>
    <row r="140" spans="1:12" s="10" customFormat="1" ht="12.75" customHeight="1">
      <c r="A140" s="102" t="s">
        <v>119</v>
      </c>
      <c r="B140" s="136">
        <v>0.03455577750820331</v>
      </c>
      <c r="C140" s="89">
        <v>0.1023559778984924</v>
      </c>
      <c r="D140" s="89">
        <v>-0.016149417706645762</v>
      </c>
      <c r="E140" s="89">
        <v>0.11899787872852885</v>
      </c>
      <c r="F140" s="89">
        <v>0.719532530733785</v>
      </c>
      <c r="G140" s="89">
        <v>0.16861069126789505</v>
      </c>
      <c r="H140" s="137">
        <v>6306.603699999998</v>
      </c>
      <c r="I140" s="138">
        <v>2987.495831359544</v>
      </c>
      <c r="J140" s="89">
        <v>0.3620780733452691</v>
      </c>
      <c r="K140" s="207">
        <v>1.2381969582174328</v>
      </c>
      <c r="L140" s="207">
        <v>0.2200724738931984</v>
      </c>
    </row>
    <row r="141" spans="1:12" s="10" customFormat="1" ht="12.75" customHeight="1">
      <c r="A141" s="102" t="s">
        <v>120</v>
      </c>
      <c r="B141" s="136">
        <v>0.06456343416586813</v>
      </c>
      <c r="C141" s="89">
        <v>0.09071168117810635</v>
      </c>
      <c r="D141" s="89">
        <v>0.03956147614858922</v>
      </c>
      <c r="E141" s="89">
        <v>0.10898515947252675</v>
      </c>
      <c r="F141" s="89">
        <v>1.6751014589647593</v>
      </c>
      <c r="G141" s="89">
        <v>0.12119136779634737</v>
      </c>
      <c r="H141" s="137">
        <v>3771.9130599999994</v>
      </c>
      <c r="I141" s="138">
        <v>1212.4439279974283</v>
      </c>
      <c r="J141" s="89">
        <v>0.20736886127214152</v>
      </c>
      <c r="K141" s="207">
        <v>1.2361231059988753</v>
      </c>
      <c r="L141" s="207">
        <v>0.09156441213962524</v>
      </c>
    </row>
    <row r="142" spans="1:12" s="10" customFormat="1" ht="12.75" customHeight="1">
      <c r="A142" s="102" t="s">
        <v>837</v>
      </c>
      <c r="B142" s="136">
        <v>0.008915760951189433</v>
      </c>
      <c r="C142" s="89">
        <v>0.07303166128050209</v>
      </c>
      <c r="D142" s="89">
        <v>0.051309160991099834</v>
      </c>
      <c r="E142" s="89">
        <v>0.09368105684029719</v>
      </c>
      <c r="F142" s="89">
        <v>0.1774891731473784</v>
      </c>
      <c r="G142" s="89">
        <v>0.1410984199635192</v>
      </c>
      <c r="H142" s="137">
        <v>2505.51757</v>
      </c>
      <c r="I142" s="138">
        <v>7501.549610778444</v>
      </c>
      <c r="J142" s="89">
        <v>0.1069416636752823</v>
      </c>
      <c r="K142" s="207">
        <v>2.6275133290921633</v>
      </c>
      <c r="L142" s="207">
        <v>0.48067190783374314</v>
      </c>
    </row>
    <row r="143" spans="1:12" s="10" customFormat="1" ht="12.75" customHeight="1">
      <c r="A143" s="102" t="s">
        <v>121</v>
      </c>
      <c r="B143" s="136">
        <v>0.031557213818862624</v>
      </c>
      <c r="C143" s="89">
        <v>0.12999969517830645</v>
      </c>
      <c r="D143" s="89">
        <v>0.017277774289610904</v>
      </c>
      <c r="E143" s="89">
        <v>0.10598907321694706</v>
      </c>
      <c r="F143" s="89">
        <v>0.3215062664246094</v>
      </c>
      <c r="G143" s="89">
        <v>0.11930312010421171</v>
      </c>
      <c r="H143" s="137">
        <v>839.2875600000004</v>
      </c>
      <c r="I143" s="138">
        <v>1250.8011326378546</v>
      </c>
      <c r="J143" s="89">
        <v>0.22082068745089475</v>
      </c>
      <c r="K143" s="207">
        <v>1.2446547984115783</v>
      </c>
      <c r="L143" s="207">
        <v>0.30676163770249903</v>
      </c>
    </row>
    <row r="144" spans="1:12" s="10" customFormat="1" ht="12.75" customHeight="1">
      <c r="A144" s="102" t="s">
        <v>610</v>
      </c>
      <c r="B144" s="136">
        <v>0.018859007354930967</v>
      </c>
      <c r="C144" s="89">
        <v>0.06094535786327153</v>
      </c>
      <c r="D144" s="89">
        <v>0.06047313866648138</v>
      </c>
      <c r="E144" s="89">
        <v>0.27299547799154494</v>
      </c>
      <c r="F144" s="89">
        <v>1.8015584920743082</v>
      </c>
      <c r="G144" s="89">
        <v>0.23103226780269565</v>
      </c>
      <c r="H144" s="137">
        <v>1802.9765399999999</v>
      </c>
      <c r="I144" s="138">
        <v>23115.083846153844</v>
      </c>
      <c r="J144" s="89">
        <v>-0.025958229537903856</v>
      </c>
      <c r="K144" s="207">
        <v>4.737514378844709</v>
      </c>
      <c r="L144" s="207">
        <v>0.14293255498998347</v>
      </c>
    </row>
    <row r="145" spans="1:12" s="10" customFormat="1" ht="12.75" customHeight="1">
      <c r="A145" s="102" t="s">
        <v>611</v>
      </c>
      <c r="B145" s="136">
        <v>-0.16349661940396773</v>
      </c>
      <c r="C145" s="89">
        <v>0.06402862040100453</v>
      </c>
      <c r="D145" s="89">
        <v>-0.0512801939209505</v>
      </c>
      <c r="E145" s="89">
        <v>0.13444154940203273</v>
      </c>
      <c r="F145" s="89">
        <v>-0.02046777951018566</v>
      </c>
      <c r="G145" s="89">
        <v>-0.009730687828546337</v>
      </c>
      <c r="H145" s="137">
        <v>2995.1755600000006</v>
      </c>
      <c r="I145" s="138">
        <v>31528.16378947369</v>
      </c>
      <c r="J145" s="89">
        <v>-0.07240937754162678</v>
      </c>
      <c r="K145" s="207">
        <v>3.6051810146625836</v>
      </c>
      <c r="L145" s="207">
        <v>0.41133620440971536</v>
      </c>
    </row>
    <row r="146" spans="1:12" s="10" customFormat="1" ht="12.75" customHeight="1">
      <c r="A146" s="102" t="s">
        <v>122</v>
      </c>
      <c r="B146" s="136">
        <v>-0.07743066162160826</v>
      </c>
      <c r="C146" s="89">
        <v>0.12263968956113608</v>
      </c>
      <c r="D146" s="89">
        <v>0.00932768346898786</v>
      </c>
      <c r="E146" s="89">
        <v>0.21924068834766122</v>
      </c>
      <c r="F146" s="89">
        <v>0.3540424581793212</v>
      </c>
      <c r="G146" s="89">
        <v>0.12585471868452364</v>
      </c>
      <c r="H146" s="137">
        <v>10334.462710000002</v>
      </c>
      <c r="I146" s="138">
        <v>5580.163450323975</v>
      </c>
      <c r="J146" s="89">
        <v>0.11363048491729527</v>
      </c>
      <c r="K146" s="207">
        <v>2.123218461446295</v>
      </c>
      <c r="L146" s="207">
        <v>0.3295005946817867</v>
      </c>
    </row>
    <row r="147" spans="1:12" s="10" customFormat="1" ht="12.75" customHeight="1">
      <c r="A147" s="102" t="s">
        <v>838</v>
      </c>
      <c r="B147" s="136">
        <v>0.0988332341014483</v>
      </c>
      <c r="C147" s="89">
        <v>0.1040836827205645</v>
      </c>
      <c r="D147" s="89">
        <v>-0.0004756762816951077</v>
      </c>
      <c r="E147" s="89">
        <v>0.07110085523074298</v>
      </c>
      <c r="F147" s="89">
        <v>0.3784387533020104</v>
      </c>
      <c r="G147" s="89">
        <v>0.1615203292009631</v>
      </c>
      <c r="H147" s="137">
        <v>-1012.5561099999995</v>
      </c>
      <c r="I147" s="138">
        <v>-592.4845582211817</v>
      </c>
      <c r="J147" s="89">
        <v>0.7034249086918697</v>
      </c>
      <c r="K147" s="207">
        <v>0.2517145817618408</v>
      </c>
      <c r="L147" s="207">
        <v>0.3374288172133058</v>
      </c>
    </row>
    <row r="148" spans="1:12" s="10" customFormat="1" ht="12.75" customHeight="1">
      <c r="A148" s="102" t="s">
        <v>123</v>
      </c>
      <c r="B148" s="136">
        <v>0.0007637823622001121</v>
      </c>
      <c r="C148" s="89">
        <v>0.16041520696793168</v>
      </c>
      <c r="D148" s="89">
        <v>-0.010816178776038797</v>
      </c>
      <c r="E148" s="89">
        <v>0.07402064596422438</v>
      </c>
      <c r="F148" s="89">
        <v>0.7483704422628041</v>
      </c>
      <c r="G148" s="89">
        <v>0.1467082438919868</v>
      </c>
      <c r="H148" s="137">
        <v>7591.427069999998</v>
      </c>
      <c r="I148" s="138">
        <v>1736.771235415236</v>
      </c>
      <c r="J148" s="89">
        <v>0.366492174487315</v>
      </c>
      <c r="K148" s="207">
        <v>0.689248807982374</v>
      </c>
      <c r="L148" s="207">
        <v>0.21621980153861928</v>
      </c>
    </row>
    <row r="149" spans="1:12" s="10" customFormat="1" ht="12.75" customHeight="1">
      <c r="A149" s="102" t="s">
        <v>588</v>
      </c>
      <c r="B149" s="136">
        <v>0.01246126576096043</v>
      </c>
      <c r="C149" s="89">
        <v>0.05688057294567785</v>
      </c>
      <c r="D149" s="89">
        <v>0.020450305789493348</v>
      </c>
      <c r="E149" s="89">
        <v>0.1781419829533613</v>
      </c>
      <c r="F149" s="89">
        <v>4.693117731545453</v>
      </c>
      <c r="G149" s="89">
        <v>0.1699995709889168</v>
      </c>
      <c r="H149" s="137">
        <v>4602.610349999997</v>
      </c>
      <c r="I149" s="138">
        <v>6145.00714285714</v>
      </c>
      <c r="J149" s="89">
        <v>0.27699919027785924</v>
      </c>
      <c r="K149" s="207">
        <v>2.903181739388026</v>
      </c>
      <c r="L149" s="207">
        <v>0.08226126881778333</v>
      </c>
    </row>
    <row r="150" spans="1:12" s="10" customFormat="1" ht="12.75" customHeight="1">
      <c r="A150" s="102" t="s">
        <v>124</v>
      </c>
      <c r="B150" s="136">
        <v>0.029564048814721744</v>
      </c>
      <c r="C150" s="89">
        <v>0.07636221956790548</v>
      </c>
      <c r="D150" s="89">
        <v>0.0182910672952316</v>
      </c>
      <c r="E150" s="89">
        <v>0.09444380034832271</v>
      </c>
      <c r="F150" s="89">
        <v>3.296572189648288</v>
      </c>
      <c r="G150" s="89">
        <v>0.10486784684203619</v>
      </c>
      <c r="H150" s="137">
        <v>5352.853489999998</v>
      </c>
      <c r="I150" s="138">
        <v>2013.107743512598</v>
      </c>
      <c r="J150" s="89">
        <v>0.1750967289750767</v>
      </c>
      <c r="K150" s="207">
        <v>1.3874225051606184</v>
      </c>
      <c r="L150" s="207">
        <v>0.055897173126174614</v>
      </c>
    </row>
    <row r="151" spans="1:12" s="10" customFormat="1" ht="12.75" customHeight="1">
      <c r="A151" s="102" t="s">
        <v>125</v>
      </c>
      <c r="B151" s="136">
        <v>0.059434129948942975</v>
      </c>
      <c r="C151" s="89">
        <v>0.1584657924382231</v>
      </c>
      <c r="D151" s="89">
        <v>-0.0017779553230281731</v>
      </c>
      <c r="E151" s="89">
        <v>0.0681689237233803</v>
      </c>
      <c r="F151" s="89">
        <v>0.908769856592817</v>
      </c>
      <c r="G151" s="89">
        <v>0.12604988015279756</v>
      </c>
      <c r="H151" s="137">
        <v>1129.2915499999986</v>
      </c>
      <c r="I151" s="138">
        <v>372.21211272247814</v>
      </c>
      <c r="J151" s="89">
        <v>0.35468574017724125</v>
      </c>
      <c r="K151" s="207">
        <v>0.41155416347481866</v>
      </c>
      <c r="L151" s="207">
        <v>0.15575138562746751</v>
      </c>
    </row>
    <row r="152" spans="1:12" s="10" customFormat="1" ht="12.75" customHeight="1">
      <c r="A152" s="102" t="s">
        <v>126</v>
      </c>
      <c r="B152" s="136">
        <v>0.013163269074490171</v>
      </c>
      <c r="C152" s="89">
        <v>0.07044224790753591</v>
      </c>
      <c r="D152" s="89">
        <v>0.03451674599317024</v>
      </c>
      <c r="E152" s="89">
        <v>0.13397058418461674</v>
      </c>
      <c r="F152" s="89">
        <v>1.2276348692828483</v>
      </c>
      <c r="G152" s="89">
        <v>0.11246150456656051</v>
      </c>
      <c r="H152" s="137">
        <v>13191.35432</v>
      </c>
      <c r="I152" s="138">
        <v>4319.369456450557</v>
      </c>
      <c r="J152" s="89">
        <v>0.09650078846586686</v>
      </c>
      <c r="K152" s="207">
        <v>1.6360608867565372</v>
      </c>
      <c r="L152" s="207">
        <v>0.10662664041826227</v>
      </c>
    </row>
    <row r="153" spans="1:12" s="10" customFormat="1" ht="12.75" customHeight="1">
      <c r="A153" s="102" t="s">
        <v>150</v>
      </c>
      <c r="B153" s="136">
        <v>0.031453688927478726</v>
      </c>
      <c r="C153" s="89">
        <v>0.08427797738650683</v>
      </c>
      <c r="D153" s="89">
        <v>0.09808286163757267</v>
      </c>
      <c r="E153" s="89">
        <v>0.2460397024862778</v>
      </c>
      <c r="F153" s="89">
        <v>1.0343724178983167</v>
      </c>
      <c r="G153" s="89">
        <v>0.17849127419206273</v>
      </c>
      <c r="H153" s="137">
        <v>8302.41377</v>
      </c>
      <c r="I153" s="138">
        <v>13199.385961844198</v>
      </c>
      <c r="J153" s="89">
        <v>-0.14731804525183187</v>
      </c>
      <c r="K153" s="207">
        <v>4.7181460833110105</v>
      </c>
      <c r="L153" s="207">
        <v>0.24984001986342075</v>
      </c>
    </row>
    <row r="154" spans="1:12" s="10" customFormat="1" ht="12.75" customHeight="1">
      <c r="A154" s="102" t="s">
        <v>127</v>
      </c>
      <c r="B154" s="136">
        <v>0.07535489100277942</v>
      </c>
      <c r="C154" s="89">
        <v>0.267239075525211</v>
      </c>
      <c r="D154" s="89">
        <v>0.037402268774579694</v>
      </c>
      <c r="E154" s="89">
        <v>0.11329575544866272</v>
      </c>
      <c r="F154" s="89" t="s">
        <v>852</v>
      </c>
      <c r="G154" s="89">
        <v>0.1459679259436252</v>
      </c>
      <c r="H154" s="137">
        <v>64.72259000000008</v>
      </c>
      <c r="I154" s="138">
        <v>1135.484035087721</v>
      </c>
      <c r="J154" s="89">
        <v>0.02859806295829752</v>
      </c>
      <c r="K154" s="207">
        <v>1.3709791141124668</v>
      </c>
      <c r="L154" s="207">
        <v>0</v>
      </c>
    </row>
    <row r="155" spans="1:12" s="10" customFormat="1" ht="12.75" customHeight="1">
      <c r="A155" s="102" t="s">
        <v>642</v>
      </c>
      <c r="B155" s="136">
        <v>-0.11424755434361618</v>
      </c>
      <c r="C155" s="89">
        <v>0.08312737570028206</v>
      </c>
      <c r="D155" s="89">
        <v>0.03286815769692368</v>
      </c>
      <c r="E155" s="89">
        <v>0.21072002742231233</v>
      </c>
      <c r="F155" s="89">
        <v>0.2236625254769778</v>
      </c>
      <c r="G155" s="89">
        <v>0.08924547768718272</v>
      </c>
      <c r="H155" s="137">
        <v>6234.389160000001</v>
      </c>
      <c r="I155" s="138">
        <v>10842.415930434783</v>
      </c>
      <c r="J155" s="89">
        <v>0.07969016556987282</v>
      </c>
      <c r="K155" s="207">
        <v>2.6276156244664652</v>
      </c>
      <c r="L155" s="207">
        <v>0.30911009569503245</v>
      </c>
    </row>
    <row r="156" spans="1:12" s="10" customFormat="1" ht="12.75" customHeight="1">
      <c r="A156" s="102" t="s">
        <v>128</v>
      </c>
      <c r="B156" s="136">
        <v>0.0482462842439496</v>
      </c>
      <c r="C156" s="89">
        <v>0.09998666488602939</v>
      </c>
      <c r="D156" s="89">
        <v>0.02833657271598268</v>
      </c>
      <c r="E156" s="89">
        <v>0.18579835523926538</v>
      </c>
      <c r="F156" s="89">
        <v>1.799319476033035</v>
      </c>
      <c r="G156" s="89">
        <v>0.2035359664778391</v>
      </c>
      <c r="H156" s="137">
        <v>3994.10827</v>
      </c>
      <c r="I156" s="138">
        <v>3660.9608340971586</v>
      </c>
      <c r="J156" s="89">
        <v>0.18601678989541315</v>
      </c>
      <c r="K156" s="207">
        <v>1.6927239338795763</v>
      </c>
      <c r="L156" s="207">
        <v>0.13428392162663622</v>
      </c>
    </row>
    <row r="157" spans="1:12" s="10" customFormat="1" ht="12.75" customHeight="1">
      <c r="A157" s="102" t="s">
        <v>643</v>
      </c>
      <c r="B157" s="136">
        <v>0.00610956844204699</v>
      </c>
      <c r="C157" s="89">
        <v>0.10021820591503011</v>
      </c>
      <c r="D157" s="89">
        <v>-0.002236853936728976</v>
      </c>
      <c r="E157" s="89">
        <v>0.11811102930228548</v>
      </c>
      <c r="F157" s="89">
        <v>0.31824403038319404</v>
      </c>
      <c r="G157" s="89">
        <v>0.12642035152048364</v>
      </c>
      <c r="H157" s="137">
        <v>3715.5322200000005</v>
      </c>
      <c r="I157" s="138">
        <v>1938.2014710485137</v>
      </c>
      <c r="J157" s="89">
        <v>0.5302093814112442</v>
      </c>
      <c r="K157" s="207">
        <v>0.6018359748434101</v>
      </c>
      <c r="L157" s="207">
        <v>0.33076633888987195</v>
      </c>
    </row>
    <row r="158" spans="1:12" s="10" customFormat="1" ht="12.75" customHeight="1">
      <c r="A158" s="102" t="s">
        <v>841</v>
      </c>
      <c r="B158" s="136">
        <v>0.01022606192676301</v>
      </c>
      <c r="C158" s="89">
        <v>0.053595463752338486</v>
      </c>
      <c r="D158" s="89">
        <v>0.06369346294868987</v>
      </c>
      <c r="E158" s="89">
        <v>0.19712511237458283</v>
      </c>
      <c r="F158" s="89">
        <v>1.332633411647517</v>
      </c>
      <c r="G158" s="89">
        <v>0.1435778198816912</v>
      </c>
      <c r="H158" s="137">
        <v>5895.007179999999</v>
      </c>
      <c r="I158" s="138">
        <v>16375.019944444439</v>
      </c>
      <c r="J158" s="89">
        <v>0.0647149315791758</v>
      </c>
      <c r="K158" s="207">
        <v>3.9870751333405177</v>
      </c>
      <c r="L158" s="207">
        <v>0.11174461410663823</v>
      </c>
    </row>
    <row r="159" spans="1:12" s="10" customFormat="1" ht="12.75" customHeight="1">
      <c r="A159" s="102" t="s">
        <v>129</v>
      </c>
      <c r="B159" s="136">
        <v>0.1039952050703039</v>
      </c>
      <c r="C159" s="89">
        <v>0.06773338467342135</v>
      </c>
      <c r="D159" s="89">
        <v>0.030231815442045982</v>
      </c>
      <c r="E159" s="89">
        <v>0.1734652459084708</v>
      </c>
      <c r="F159" s="89">
        <v>8.753085530462398</v>
      </c>
      <c r="G159" s="89">
        <v>0.23743239491181964</v>
      </c>
      <c r="H159" s="137">
        <v>2062.02708</v>
      </c>
      <c r="I159" s="138">
        <v>7061.736575342466</v>
      </c>
      <c r="J159" s="89">
        <v>0.044734869342959775</v>
      </c>
      <c r="K159" s="207">
        <v>3.3421111571822593</v>
      </c>
      <c r="L159" s="207">
        <v>0.04271966472165363</v>
      </c>
    </row>
    <row r="160" spans="1:12" s="144" customFormat="1" ht="19.5" customHeight="1">
      <c r="A160" s="125" t="s">
        <v>631</v>
      </c>
      <c r="B160" s="139">
        <v>0.05311155164003382</v>
      </c>
      <c r="C160" s="140">
        <v>0.11538834620836384</v>
      </c>
      <c r="D160" s="140">
        <v>-0.012398641357019645</v>
      </c>
      <c r="E160" s="140">
        <v>0.06443322927002658</v>
      </c>
      <c r="F160" s="140">
        <v>1.0714140662460552</v>
      </c>
      <c r="G160" s="140">
        <v>0.1450045269640438</v>
      </c>
      <c r="H160" s="141">
        <v>1201791.6856099996</v>
      </c>
      <c r="I160" s="142">
        <v>3566.7507133550766</v>
      </c>
      <c r="J160" s="140">
        <v>0.19581771921444455</v>
      </c>
      <c r="K160" s="139">
        <v>1.3462472593298493</v>
      </c>
      <c r="L160" s="139">
        <v>0.16197323553138532</v>
      </c>
    </row>
    <row r="161" spans="1:12" s="144" customFormat="1" ht="15.75" customHeight="1">
      <c r="A161" s="125" t="s">
        <v>632</v>
      </c>
      <c r="B161" s="139">
        <v>0.03455577750820331</v>
      </c>
      <c r="C161" s="140">
        <v>0.08673574525003612</v>
      </c>
      <c r="D161" s="140">
        <v>0.005170274623395204</v>
      </c>
      <c r="E161" s="140">
        <v>0.10598907321694706</v>
      </c>
      <c r="F161" s="140">
        <v>1.2238702532467505</v>
      </c>
      <c r="G161" s="140">
        <v>0.15741914586250086</v>
      </c>
      <c r="H161" s="141"/>
      <c r="I161" s="142">
        <v>3809.8046855345915</v>
      </c>
      <c r="J161" s="140">
        <v>0.16156444240333798</v>
      </c>
      <c r="K161" s="139">
        <v>1.532476994444909</v>
      </c>
      <c r="L161" s="139">
        <v>0.14339703148179322</v>
      </c>
    </row>
    <row r="162" spans="1:12" s="56" customFormat="1" ht="20.25" customHeight="1">
      <c r="A162" s="151" t="s">
        <v>644</v>
      </c>
      <c r="I162" s="151"/>
      <c r="L162" s="152"/>
    </row>
    <row r="163" spans="1:2" s="56" customFormat="1" ht="11.25" customHeight="1">
      <c r="A163" s="72" t="s">
        <v>786</v>
      </c>
      <c r="B163" s="73"/>
    </row>
    <row r="164" spans="1:2" s="56" customFormat="1" ht="9.75" customHeight="1">
      <c r="A164" s="72" t="s">
        <v>630</v>
      </c>
      <c r="B164" s="73"/>
    </row>
    <row r="165" spans="1:2" s="56" customFormat="1" ht="9.75" customHeight="1">
      <c r="A165" s="72" t="s">
        <v>633</v>
      </c>
      <c r="B165" s="73"/>
    </row>
    <row r="166" spans="1:2" s="56" customFormat="1" ht="9.75" customHeight="1">
      <c r="A166" s="72" t="s">
        <v>857</v>
      </c>
      <c r="B166" s="73"/>
    </row>
  </sheetData>
  <printOptions/>
  <pageMargins left="0.5905511811023623" right="0.4724409448818898" top="0.49" bottom="0.44" header="0.49" footer="0.17"/>
  <pageSetup firstPageNumber="36" useFirstPageNumber="1" horizontalDpi="600" verticalDpi="600" orientation="portrait" paperSize="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Baroni</dc:creator>
  <cp:keywords/>
  <dc:description/>
  <cp:lastModifiedBy>Baroni Daniela / isel029</cp:lastModifiedBy>
  <cp:lastPrinted>2013-05-06T14:47:52Z</cp:lastPrinted>
  <dcterms:created xsi:type="dcterms:W3CDTF">2001-06-19T12:20:49Z</dcterms:created>
  <dcterms:modified xsi:type="dcterms:W3CDTF">2013-05-06T14:48:23Z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1101810704</vt:i4>
  </property>
  <property fmtid="{D5CDD505-2E9C-101B-9397-08002B2CF9AE}" pid="3" name="_EmailSubject">
    <vt:lpwstr>FP1X_Pubbli_TabArticolo_2003_1.xls</vt:lpwstr>
  </property>
  <property fmtid="{D5CDD505-2E9C-101B-9397-08002B2CF9AE}" pid="4" name="_AuthorEmail">
    <vt:lpwstr>pierre.spocci@ti.ch</vt:lpwstr>
  </property>
  <property fmtid="{D5CDD505-2E9C-101B-9397-08002B2CF9AE}" pid="5" name="_AuthorEmailDisplayName">
    <vt:lpwstr>Spocci Pierre</vt:lpwstr>
  </property>
  <property fmtid="{D5CDD505-2E9C-101B-9397-08002B2CF9AE}" pid="6" name="_ReviewingToolsShownOnce">
    <vt:lpwstr/>
  </property>
</Properties>
</file>